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8 INFORMES RENAVI ( xls, word y PDF de los informes)\Series Historicas 2026\"/>
    </mc:Choice>
  </mc:AlternateContent>
  <bookViews>
    <workbookView xWindow="4650" yWindow="0" windowWidth="19470" windowHeight="7635"/>
  </bookViews>
  <sheets>
    <sheet name="Series" sheetId="1" r:id="rId1"/>
    <sheet name="Grá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1" i="1" l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54" i="1" l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<sst xmlns="http://schemas.openxmlformats.org/spreadsheetml/2006/main" count="77" uniqueCount="32">
  <si>
    <t>RECRIA (en miles)</t>
  </si>
  <si>
    <t>POSTURA (en miles)</t>
  </si>
  <si>
    <t>TOTAL (en miles)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</si>
  <si>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</si>
  <si>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</si>
  <si>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</si>
  <si>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</si>
  <si>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</si>
  <si>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</si>
  <si>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</si>
  <si>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</si>
  <si>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</si>
  <si>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</si>
  <si>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</si>
  <si>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</si>
  <si>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Recria</t>
  </si>
  <si>
    <t>Postura</t>
  </si>
  <si>
    <t>Total</t>
  </si>
  <si>
    <t>Año</t>
  </si>
  <si>
    <t>Promedio</t>
  </si>
  <si>
    <t>Mes/Año</t>
  </si>
  <si>
    <t>En miles</t>
  </si>
  <si>
    <t>Fuente: RENAVI - Elaborado Dir. de Porcinos, Aves y Animales de Granja  – SSPAyF – Secretaría de Agricultura, Ganadería y Pesca, MECON</t>
  </si>
  <si>
    <t>Fuente: RENAVI - Elaborado por Dir. de Porcinos, Aves y Animales de Granja  – SSPAyF – Secretaría de Agricultura, Ganadería y Pesca, MECON</t>
  </si>
  <si>
    <t>Total: Recría y Postura</t>
  </si>
  <si>
    <t>Pollitos BB Parrilleros (cant. promedio semanal en miles)</t>
  </si>
  <si>
    <t>Estimación de Existencias de Aves Reproductoras Pesadas y Proyección de Pollitos BB Parrilleros</t>
  </si>
  <si>
    <t>Pollitos BB*</t>
  </si>
  <si>
    <t>* Parrilleros</t>
  </si>
  <si>
    <t>En miles/semana</t>
  </si>
  <si>
    <t>Categoría de Ave</t>
  </si>
  <si>
    <t>Aves en Recría, Postura y Total a diciembre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</si>
</sst>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Roboto"/>
    </font>
    <font>
      <sz val="12"/>
      <color rgb="FF595959"/>
      <name val="Roboto"/>
    </font>
    <font>
      <sz val="11"/>
      <color rgb="FF595959"/>
      <name val="Roboto"/>
    </font>
    <font>
      <b/>
      <sz val="10"/>
      <color theme="0"/>
      <name val="Roboto"/>
    </font>
    <font>
      <b/>
      <sz val="14"/>
      <color theme="1" tint="0.34998626667073579"/>
      <name val="Roboto"/>
    </font>
    <font>
      <sz val="10"/>
      <color rgb="FF595959"/>
      <name val="Roboto"/>
    </font>
    <font>
      <sz val="10"/>
      <color theme="1" tint="0.34998626667073579"/>
      <name val="Roboto"/>
    </font>
  </fonts>
  <fills count="4">
    <fill>
      <patternFill patternType="none"/>
    </fill>
    <fill>
      <patternFill patternType="gray125"/>
    </fill>
    <fill>
      <patternFill patternType="solid">
        <fgColor rgb="FF5C5E8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3" borderId="3" xfId="0" applyFont="1" applyFill="1" applyBorder="1"/>
    <xf numFmtId="3" fontId="5" fillId="3" borderId="3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left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3" xfId="1" applyNumberFormat="1" applyFont="1" applyFill="1" applyBorder="1" applyAlignment="1">
      <alignment horizontal="center" vertical="center"/>
    </xf>
    <xf numFmtId="3" fontId="6" fillId="3" borderId="0" xfId="1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9" fillId="3" borderId="0" xfId="1" applyNumberFormat="1" applyFont="1" applyFill="1" applyBorder="1" applyAlignment="1">
      <alignment horizontal="left" vertical="center"/>
    </xf>
    <xf numFmtId="0" fontId="1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5C5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Estimación de Existencias de Reproductoras Pesadas 2009 - 2026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Gráfico!$A$11</c:f>
              <c:strCache>
                <c:ptCount val="1"/>
                <c:pt idx="0">
                  <c:v>Recria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Gráfico!$C$9:$S$10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Gráfico!$C$11:$S$11</c:f>
              <c:numCache>
                <c:formatCode>#,##0</c:formatCode>
                <c:ptCount val="17"/>
                <c:pt idx="0">
                  <c:v>2595.7455031249997</c:v>
                </c:pt>
                <c:pt idx="1">
                  <c:v>2802.2480057291673</c:v>
                </c:pt>
                <c:pt idx="2">
                  <c:v>3388.5399550000002</c:v>
                </c:pt>
                <c:pt idx="3">
                  <c:v>3295.9732875</c:v>
                </c:pt>
                <c:pt idx="4">
                  <c:v>3063.5314651041667</c:v>
                </c:pt>
                <c:pt idx="5">
                  <c:v>3469.9887421875001</c:v>
                </c:pt>
                <c:pt idx="6">
                  <c:v>3248.8090700000002</c:v>
                </c:pt>
                <c:pt idx="7">
                  <c:v>3502.3127462500001</c:v>
                </c:pt>
                <c:pt idx="8">
                  <c:v>3354.2910546875</c:v>
                </c:pt>
                <c:pt idx="9">
                  <c:v>2964.3622244791668</c:v>
                </c:pt>
                <c:pt idx="10">
                  <c:v>3697.7345177083334</c:v>
                </c:pt>
                <c:pt idx="11">
                  <c:v>3271.846599583334</c:v>
                </c:pt>
                <c:pt idx="12">
                  <c:v>3540.9066933333334</c:v>
                </c:pt>
                <c:pt idx="13">
                  <c:v>3606.0770802083334</c:v>
                </c:pt>
                <c:pt idx="14">
                  <c:v>3566.3475182291672</c:v>
                </c:pt>
                <c:pt idx="15">
                  <c:v>3631</c:v>
                </c:pt>
                <c:pt idx="16">
                  <c:v>3574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A0A-4FF4-9989-6CB9B6A18169}"/>
            </c:ext>
          </c:extLst>
        </c:ser>
        <c:ser>
          <c:idx val="1"/>
          <c:order val="1"/>
          <c:tx>
            <c:strRef>
              <c:f>Gráfico!$A$12</c:f>
              <c:strCache>
                <c:ptCount val="1"/>
                <c:pt idx="0">
                  <c:v>Postura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Gráfico!$C$9:$S$10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Gráfico!$C$12:$S$12</c:f>
              <c:numCache>
                <c:formatCode>#,##0</c:formatCode>
                <c:ptCount val="17"/>
                <c:pt idx="0">
                  <c:v>3992.3608377483324</c:v>
                </c:pt>
                <c:pt idx="1">
                  <c:v>4325.8003747966686</c:v>
                </c:pt>
                <c:pt idx="2">
                  <c:v>4802.8182186170006</c:v>
                </c:pt>
                <c:pt idx="3">
                  <c:v>5333.5117755833335</c:v>
                </c:pt>
                <c:pt idx="4">
                  <c:v>5175.485771722917</c:v>
                </c:pt>
                <c:pt idx="5">
                  <c:v>5505.5115972566664</c:v>
                </c:pt>
                <c:pt idx="6">
                  <c:v>5073.8043500976655</c:v>
                </c:pt>
                <c:pt idx="7">
                  <c:v>4825.5943927436674</c:v>
                </c:pt>
                <c:pt idx="8">
                  <c:v>5519.6774390762494</c:v>
                </c:pt>
                <c:pt idx="9">
                  <c:v>5072.2426851354167</c:v>
                </c:pt>
                <c:pt idx="10">
                  <c:v>5331.8911620095823</c:v>
                </c:pt>
                <c:pt idx="11">
                  <c:v>5567.9890335049995</c:v>
                </c:pt>
                <c:pt idx="12">
                  <c:v>5464.5806771243324</c:v>
                </c:pt>
                <c:pt idx="13">
                  <c:v>5614.8434203212501</c:v>
                </c:pt>
                <c:pt idx="14">
                  <c:v>5789.4008573912497</c:v>
                </c:pt>
                <c:pt idx="15">
                  <c:v>5542</c:v>
                </c:pt>
                <c:pt idx="16">
                  <c:v>5835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A0A-4FF4-9989-6CB9B6A18169}"/>
            </c:ext>
          </c:extLst>
        </c:ser>
        <c:ser>
          <c:idx val="2"/>
          <c:order val="2"/>
          <c:tx>
            <c:strRef>
              <c:f>Gráfico!$A$13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Gráfico!$C$9:$S$10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Gráfico!$C$13:$S$13</c:f>
              <c:numCache>
                <c:formatCode>#,##0</c:formatCode>
                <c:ptCount val="17"/>
                <c:pt idx="0">
                  <c:v>6588.1063408733316</c:v>
                </c:pt>
                <c:pt idx="1">
                  <c:v>7128.0483805258355</c:v>
                </c:pt>
                <c:pt idx="2">
                  <c:v>8191.3581736170008</c:v>
                </c:pt>
                <c:pt idx="3">
                  <c:v>8629.4850630833334</c:v>
                </c:pt>
                <c:pt idx="4">
                  <c:v>8239.0172368270833</c:v>
                </c:pt>
                <c:pt idx="5">
                  <c:v>8975.5003394441665</c:v>
                </c:pt>
                <c:pt idx="6">
                  <c:v>8322.6134200976667</c:v>
                </c:pt>
                <c:pt idx="7">
                  <c:v>8327.9071389936671</c:v>
                </c:pt>
                <c:pt idx="8">
                  <c:v>8873.9684937637503</c:v>
                </c:pt>
                <c:pt idx="9">
                  <c:v>8036.6049096145834</c:v>
                </c:pt>
                <c:pt idx="10">
                  <c:v>9029.6256797179158</c:v>
                </c:pt>
                <c:pt idx="11">
                  <c:v>8839.8356330883325</c:v>
                </c:pt>
                <c:pt idx="12">
                  <c:v>9005.4873704576657</c:v>
                </c:pt>
                <c:pt idx="13">
                  <c:v>9220.9205005295844</c:v>
                </c:pt>
                <c:pt idx="14">
                  <c:v>9355.7483756204165</c:v>
                </c:pt>
                <c:pt idx="15">
                  <c:v>9173</c:v>
                </c:pt>
                <c:pt idx="16">
                  <c:v>9409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A0A-4FF4-9989-6CB9B6A1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18751"/>
        <c:axId val="86515839"/>
      </c:lineChart>
      <c:catAx>
        <c:axId val="8651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6515839"/>
        <c:crosses val="autoZero"/>
        <c:auto val="1"/>
        <c:lblAlgn val="ctr"/>
        <c:lblOffset val="100"/>
        <c:noMultiLvlLbl val="0"/>
      </c:catAx>
      <c:valAx>
        <c:axId val="8651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de Aves en Recría, Postura y Total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651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Proyección</a:t>
            </a:r>
            <a:r>
              <a:rPr lang="es-AR" b="1" baseline="0"/>
              <a:t> de Pollitos BB Parrilleros </a:t>
            </a:r>
            <a:r>
              <a:rPr lang="es-AR" b="1"/>
              <a:t>2009 - 2026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Gráfico!$A$14</c:f>
              <c:strCache>
                <c:ptCount val="1"/>
                <c:pt idx="0">
                  <c:v>Pollitos BB*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Gráfico!$C$9:$S$10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Gráfico!$C$14:$S$14</c:f>
              <c:numCache>
                <c:formatCode>#,##0</c:formatCode>
                <c:ptCount val="17"/>
                <c:pt idx="0">
                  <c:v>13632.10416854301</c:v>
                </c:pt>
                <c:pt idx="1">
                  <c:v>14828.241708269561</c:v>
                </c:pt>
                <c:pt idx="2">
                  <c:v>16448.007101277286</c:v>
                </c:pt>
                <c:pt idx="3">
                  <c:v>18602.899856163524</c:v>
                </c:pt>
                <c:pt idx="4">
                  <c:v>17975.486951710376</c:v>
                </c:pt>
                <c:pt idx="5">
                  <c:v>18538.23231666251</c:v>
                </c:pt>
                <c:pt idx="6">
                  <c:v>17409.714491951912</c:v>
                </c:pt>
                <c:pt idx="7">
                  <c:v>16154.221445647228</c:v>
                </c:pt>
                <c:pt idx="8">
                  <c:v>18277.524924024045</c:v>
                </c:pt>
                <c:pt idx="9">
                  <c:v>17388.97929864654</c:v>
                </c:pt>
                <c:pt idx="10">
                  <c:v>18632.457820609878</c:v>
                </c:pt>
                <c:pt idx="11">
                  <c:v>19240.092740127981</c:v>
                </c:pt>
                <c:pt idx="12">
                  <c:v>18914.457468461198</c:v>
                </c:pt>
                <c:pt idx="13">
                  <c:v>19393.419241038853</c:v>
                </c:pt>
                <c:pt idx="14">
                  <c:v>19552.970466264211</c:v>
                </c:pt>
                <c:pt idx="15">
                  <c:v>19365</c:v>
                </c:pt>
                <c:pt idx="16">
                  <c:v>20058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60-49A8-87DF-A825A870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18751"/>
        <c:axId val="86515839"/>
      </c:lineChart>
      <c:catAx>
        <c:axId val="8651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6515839"/>
        <c:crosses val="autoZero"/>
        <c:auto val="1"/>
        <c:lblAlgn val="ctr"/>
        <c:lblOffset val="100"/>
        <c:noMultiLvlLbl val="0"/>
      </c:catAx>
      <c:valAx>
        <c:axId val="8651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de BB semanales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651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149679</xdr:rowOff>
    </xdr:from>
    <xdr:to>
      <xdr:col>4</xdr:col>
      <xdr:colOff>347463</xdr:colOff>
      <xdr:row>4</xdr:row>
      <xdr:rowOff>67724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3518728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156482</xdr:colOff>
      <xdr:row>0</xdr:row>
      <xdr:rowOff>0</xdr:rowOff>
    </xdr:from>
    <xdr:to>
      <xdr:col>3</xdr:col>
      <xdr:colOff>565117</xdr:colOff>
      <xdr:row>4</xdr:row>
      <xdr:rowOff>123825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" y="0"/>
          <a:ext cx="3518728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166883</xdr:colOff>
      <xdr:row>17</xdr:row>
      <xdr:rowOff>107119</xdr:rowOff>
    </xdr:from>
    <xdr:to>
      <xdr:col>16</xdr:col>
      <xdr:colOff>284656</xdr:colOff>
      <xdr:row>45</xdr:row>
      <xdr:rowOff>65689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48</xdr:row>
      <xdr:rowOff>0</xdr:rowOff>
    </xdr:from>
    <xdr:to>
      <xdr:col>16</xdr:col>
      <xdr:colOff>117773</xdr:colOff>
      <xdr:row>75</xdr:row>
      <xdr:rowOff>144690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0.83851</cdr:x>
      <cdr:y>0.93859</cdr:y>
    </cdr:from>
    <cdr:to>
      <cdr:x>1</cdr:x>
      <cdr:y>0.99788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095359" y="4852450"/>
          <a:ext cx="1751724" cy="306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>
              <a:solidFill>
                <a:schemeClr val="tx1">
                  <a:lumMod val="50000"/>
                  <a:lumOff val="50000"/>
                </a:schemeClr>
              </a:solidFill>
            </a:rPr>
            <a:t>Fuente: RENAVI, SAGyP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0.83851</cdr:x>
      <cdr:y>0.93859</cdr:y>
    </cdr:from>
    <cdr:to>
      <cdr:x>1</cdr:x>
      <cdr:y>0.99788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095359" y="4852450"/>
          <a:ext cx="1751724" cy="306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419" sz="1100">
              <a:solidFill>
                <a:schemeClr val="tx1">
                  <a:lumMod val="50000"/>
                  <a:lumOff val="50000"/>
                </a:schemeClr>
              </a:solidFill>
            </a:rPr>
            <a:t>Fuente: RENAVI, SAGyP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zoomScale="77" zoomScaleNormal="77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76" sqref="B76"/>
    </sheetView>
  </sheetViews>
  <sheetFormatPr baseColWidth="10" defaultRowHeight="15" x14ac:dyDescent="0.25"/>
  <cols>
    <col min="1" max="1" width="13.28515625" bestFit="1" customWidth="1"/>
    <col min="17" max="19" width="11.42578125" customWidth="1"/>
  </cols>
  <sheetData>
    <row r="3" spans="1:19" ht="18.75" x14ac:dyDescent="0.25">
      <c r="F3" s="29" t="s">
        <v>26</v>
      </c>
    </row>
    <row r="6" spans="1:19" s="2" customFormat="1" ht="18" customHeight="1" x14ac:dyDescent="0.2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</row>
    <row r="7" spans="1:19" s="14" customFormat="1" ht="15" customHeight="1" x14ac:dyDescent="0.25">
      <c r="A7" s="15" t="s">
        <v>20</v>
      </c>
      <c r="B7" s="16">
        <v>2009</v>
      </c>
      <c r="C7" s="16">
        <v>2010</v>
      </c>
      <c r="D7" s="16">
        <v>2011</v>
      </c>
      <c r="E7" s="17">
        <v>2012</v>
      </c>
      <c r="F7" s="16">
        <v>2013</v>
      </c>
      <c r="G7" s="16">
        <v>2014</v>
      </c>
      <c r="H7" s="16">
        <v>2015</v>
      </c>
      <c r="I7" s="17">
        <v>2016</v>
      </c>
      <c r="J7" s="16">
        <v>2017</v>
      </c>
      <c r="K7" s="16">
        <v>2018</v>
      </c>
      <c r="L7" s="16">
        <v>2019</v>
      </c>
      <c r="M7" s="17">
        <v>2020</v>
      </c>
      <c r="N7" s="16">
        <v>2021</v>
      </c>
      <c r="O7" s="16">
        <v>2022</v>
      </c>
      <c r="P7" s="16">
        <v>2023</v>
      </c>
      <c r="Q7" s="16">
        <v>2024</v>
      </c>
      <c r="R7" s="16">
        <v>2025</v>
      </c>
      <c r="S7" s="16">
        <v>2026</v>
      </c>
    </row>
    <row r="8" spans="1:19" s="1" customFormat="1" ht="15" customHeight="1" x14ac:dyDescent="0.25">
      <c r="A8" s="10" t="s">
        <v>3</v>
      </c>
      <c r="B8" s="11">
        <v>2448.3696954166671</v>
      </c>
      <c r="C8" s="11">
        <v>2629.2851870833333</v>
      </c>
      <c r="D8" s="11">
        <v>2859.3401141666668</v>
      </c>
      <c r="E8" s="11">
        <v>3472.0735046874997</v>
      </c>
      <c r="F8" s="11">
        <v>3215.1790927083339</v>
      </c>
      <c r="G8" s="11">
        <v>3067.3352966666671</v>
      </c>
      <c r="H8" s="11">
        <v>3431.7948170833333</v>
      </c>
      <c r="I8" s="11">
        <v>3168.632659895834</v>
      </c>
      <c r="J8" s="11">
        <v>3532.8031500000002</v>
      </c>
      <c r="K8" s="11">
        <v>3346.3608968749995</v>
      </c>
      <c r="L8" s="11">
        <v>2997.0686783333335</v>
      </c>
      <c r="M8" s="11">
        <v>3689.0168349999999</v>
      </c>
      <c r="N8" s="11">
        <v>3369.9564713541672</v>
      </c>
      <c r="O8" s="11">
        <v>3490.9395848958334</v>
      </c>
      <c r="P8" s="11">
        <v>3646.5400671875004</v>
      </c>
      <c r="Q8" s="11">
        <v>3437</v>
      </c>
      <c r="R8" s="11">
        <v>3674</v>
      </c>
      <c r="S8" s="11">
        <v>3646</v>
      </c>
    </row>
    <row r="9" spans="1:19" s="1" customFormat="1" ht="15" customHeight="1" x14ac:dyDescent="0.25">
      <c r="A9" s="10" t="s">
        <v>4</v>
      </c>
      <c r="B9" s="11">
        <v>2502.9962708333333</v>
      </c>
      <c r="C9" s="11">
        <v>2583.7914416666663</v>
      </c>
      <c r="D9" s="11">
        <v>2865.210574479167</v>
      </c>
      <c r="E9" s="11">
        <v>3436.4073822916666</v>
      </c>
      <c r="F9" s="11">
        <v>3215.2071015625006</v>
      </c>
      <c r="G9" s="11">
        <v>3198.087429166666</v>
      </c>
      <c r="H9" s="11">
        <v>3469.5380682291675</v>
      </c>
      <c r="I9" s="11">
        <v>3011.8643197916663</v>
      </c>
      <c r="J9" s="11">
        <v>3648.2466052083332</v>
      </c>
      <c r="K9" s="11">
        <v>3324.8455661458333</v>
      </c>
      <c r="L9" s="11">
        <v>3124.8224500000001</v>
      </c>
      <c r="M9" s="11">
        <v>3607.1357380208337</v>
      </c>
      <c r="N9" s="11">
        <v>3414.9349140625</v>
      </c>
      <c r="O9" s="11">
        <v>3497.537031770833</v>
      </c>
      <c r="P9" s="11">
        <v>3728.8027656250001</v>
      </c>
      <c r="Q9" s="11">
        <v>3401</v>
      </c>
      <c r="R9" s="11">
        <v>3678</v>
      </c>
      <c r="S9" s="11">
        <v>3611</v>
      </c>
    </row>
    <row r="10" spans="1:19" s="1" customFormat="1" ht="15" customHeight="1" x14ac:dyDescent="0.25">
      <c r="A10" s="10" t="s">
        <v>5</v>
      </c>
      <c r="B10" s="11">
        <v>2546.017559375</v>
      </c>
      <c r="C10" s="11">
        <v>2727.6773432291666</v>
      </c>
      <c r="D10" s="11">
        <v>2935.0530067708332</v>
      </c>
      <c r="E10" s="11">
        <v>3328.2281383333334</v>
      </c>
      <c r="F10" s="11">
        <v>3215.5979674999999</v>
      </c>
      <c r="G10" s="11">
        <v>3458.8342776041668</v>
      </c>
      <c r="H10" s="11">
        <v>3457.3340947916668</v>
      </c>
      <c r="I10" s="11">
        <v>2883.9775204166667</v>
      </c>
      <c r="J10" s="11">
        <v>3675.2878416666672</v>
      </c>
      <c r="K10" s="11">
        <v>3211.5883791666665</v>
      </c>
      <c r="L10" s="11">
        <v>3323.0617677083333</v>
      </c>
      <c r="M10" s="11">
        <v>3655.7987494791669</v>
      </c>
      <c r="N10" s="11">
        <v>3593.1124734374998</v>
      </c>
      <c r="O10" s="11">
        <v>3516.6609966666665</v>
      </c>
      <c r="P10" s="11">
        <v>3679.1529995833334</v>
      </c>
      <c r="Q10" s="11">
        <v>3410</v>
      </c>
      <c r="R10" s="11">
        <v>3708</v>
      </c>
      <c r="S10" s="11"/>
    </row>
    <row r="11" spans="1:19" s="1" customFormat="1" ht="15" customHeight="1" x14ac:dyDescent="0.25">
      <c r="A11" s="10" t="s">
        <v>6</v>
      </c>
      <c r="B11" s="11">
        <v>2530.605890104167</v>
      </c>
      <c r="C11" s="11">
        <v>2795.9804406249996</v>
      </c>
      <c r="D11" s="11">
        <v>2998.4453270833337</v>
      </c>
      <c r="E11" s="11">
        <v>3333.0555630208337</v>
      </c>
      <c r="F11" s="11">
        <v>3162.8782421875003</v>
      </c>
      <c r="G11" s="11">
        <v>3481.8409322916664</v>
      </c>
      <c r="H11" s="11">
        <v>3562.9738338541674</v>
      </c>
      <c r="I11" s="11">
        <v>2886.4423697916664</v>
      </c>
      <c r="J11" s="11">
        <v>3592.6259557291669</v>
      </c>
      <c r="K11" s="11">
        <v>3219.6731364583334</v>
      </c>
      <c r="L11" s="11">
        <v>3429.6931796874997</v>
      </c>
      <c r="M11" s="11">
        <v>3572.9543258333338</v>
      </c>
      <c r="N11" s="11">
        <v>3489.9102191666666</v>
      </c>
      <c r="O11" s="11">
        <v>3489.8877979166664</v>
      </c>
      <c r="P11" s="11">
        <v>3586.7099291666664</v>
      </c>
      <c r="Q11" s="11">
        <v>3455</v>
      </c>
      <c r="R11" s="11">
        <v>3710</v>
      </c>
      <c r="S11" s="11"/>
    </row>
    <row r="12" spans="1:19" s="1" customFormat="1" ht="15" customHeight="1" x14ac:dyDescent="0.25">
      <c r="A12" s="10" t="s">
        <v>7</v>
      </c>
      <c r="B12" s="11">
        <v>2457.1823362499999</v>
      </c>
      <c r="C12" s="11">
        <v>2728.9031787500003</v>
      </c>
      <c r="D12" s="11">
        <v>3031.4274526041668</v>
      </c>
      <c r="E12" s="11">
        <v>3349.0318973958329</v>
      </c>
      <c r="F12" s="11">
        <v>3245.1089114583328</v>
      </c>
      <c r="G12" s="11">
        <v>3522.5563679166662</v>
      </c>
      <c r="H12" s="11">
        <v>3541.7989470833331</v>
      </c>
      <c r="I12" s="11">
        <v>2972.4209182291665</v>
      </c>
      <c r="J12" s="11">
        <v>3609.5888781250001</v>
      </c>
      <c r="K12" s="11">
        <v>3221.7468758333334</v>
      </c>
      <c r="L12" s="11">
        <v>3529.6213687499999</v>
      </c>
      <c r="M12" s="11">
        <v>3437.9938786458333</v>
      </c>
      <c r="N12" s="11">
        <v>3439.6492661458342</v>
      </c>
      <c r="O12" s="11">
        <v>3499.3662088541669</v>
      </c>
      <c r="P12" s="11">
        <v>3596.5224062499997</v>
      </c>
      <c r="Q12" s="11">
        <v>3501</v>
      </c>
      <c r="R12" s="11">
        <v>3636</v>
      </c>
      <c r="S12" s="11"/>
    </row>
    <row r="13" spans="1:19" s="1" customFormat="1" ht="15" customHeight="1" x14ac:dyDescent="0.25">
      <c r="A13" s="10" t="s">
        <v>8</v>
      </c>
      <c r="B13" s="11">
        <v>2573.3394057291671</v>
      </c>
      <c r="C13" s="11">
        <v>2690.3004260416669</v>
      </c>
      <c r="D13" s="11">
        <v>3109.6650473958334</v>
      </c>
      <c r="E13" s="11">
        <v>3279.7833416666667</v>
      </c>
      <c r="F13" s="11">
        <v>3307.7328916666675</v>
      </c>
      <c r="G13" s="11">
        <v>3523.342908333334</v>
      </c>
      <c r="H13" s="11">
        <v>3502.2145036458332</v>
      </c>
      <c r="I13" s="11">
        <v>3089.6944479166659</v>
      </c>
      <c r="J13" s="11">
        <v>3590.3373133333334</v>
      </c>
      <c r="K13" s="11">
        <v>3179.8558270833337</v>
      </c>
      <c r="L13" s="11">
        <v>3574.8977708333332</v>
      </c>
      <c r="M13" s="11">
        <v>3345.7590864583335</v>
      </c>
      <c r="N13" s="11">
        <v>3446.7120004166668</v>
      </c>
      <c r="O13" s="11">
        <v>3542.8233066666667</v>
      </c>
      <c r="P13" s="11">
        <v>3556.2449385416667</v>
      </c>
      <c r="Q13" s="11">
        <v>3492</v>
      </c>
      <c r="R13" s="11">
        <v>3624</v>
      </c>
      <c r="S13" s="11"/>
    </row>
    <row r="14" spans="1:19" s="1" customFormat="1" ht="15" customHeight="1" x14ac:dyDescent="0.25">
      <c r="A14" s="10" t="s">
        <v>9</v>
      </c>
      <c r="B14" s="11">
        <v>2536.7260406249998</v>
      </c>
      <c r="C14" s="11">
        <v>2728.808797083333</v>
      </c>
      <c r="D14" s="11">
        <v>3116.4256120833334</v>
      </c>
      <c r="E14" s="11">
        <v>3315.0846546874996</v>
      </c>
      <c r="F14" s="11">
        <v>3266.6326317708331</v>
      </c>
      <c r="G14" s="11">
        <v>3617.4304739583336</v>
      </c>
      <c r="H14" s="11">
        <v>3482.7455037500004</v>
      </c>
      <c r="I14" s="11">
        <v>3207.6364437499997</v>
      </c>
      <c r="J14" s="11">
        <v>3417.844305208333</v>
      </c>
      <c r="K14" s="11">
        <v>3203.8431239583342</v>
      </c>
      <c r="L14" s="11">
        <v>3573.6560508333337</v>
      </c>
      <c r="M14" s="11">
        <v>3287.3726954166659</v>
      </c>
      <c r="N14" s="11">
        <v>3407.0695130208333</v>
      </c>
      <c r="O14" s="11">
        <v>3548.531220833333</v>
      </c>
      <c r="P14" s="11">
        <v>3543.9607010416667</v>
      </c>
      <c r="Q14" s="11">
        <v>3564</v>
      </c>
      <c r="R14" s="11">
        <v>3635</v>
      </c>
      <c r="S14" s="11"/>
    </row>
    <row r="15" spans="1:19" s="1" customFormat="1" ht="15" customHeight="1" x14ac:dyDescent="0.25">
      <c r="A15" s="10" t="s">
        <v>10</v>
      </c>
      <c r="B15" s="11">
        <v>2492.3346279166667</v>
      </c>
      <c r="C15" s="11">
        <v>2779.0133041666668</v>
      </c>
      <c r="D15" s="11">
        <v>3111.4685932291659</v>
      </c>
      <c r="E15" s="11">
        <v>3401.5480557291667</v>
      </c>
      <c r="F15" s="11">
        <v>3255.9187404166669</v>
      </c>
      <c r="G15" s="11">
        <v>3534.7755970833337</v>
      </c>
      <c r="H15" s="11">
        <v>3503.8093546874993</v>
      </c>
      <c r="I15" s="11">
        <v>3318.7301526041674</v>
      </c>
      <c r="J15" s="11">
        <v>3318.8472958333341</v>
      </c>
      <c r="K15" s="11">
        <v>3176.3700083333333</v>
      </c>
      <c r="L15" s="11">
        <v>3515.8718749999998</v>
      </c>
      <c r="M15" s="11">
        <v>3238.703870833333</v>
      </c>
      <c r="N15" s="11">
        <v>3426.5332583333334</v>
      </c>
      <c r="O15" s="11">
        <v>3537.5988025000006</v>
      </c>
      <c r="P15" s="11">
        <v>3519.7317408333338</v>
      </c>
      <c r="Q15" s="11">
        <v>3495</v>
      </c>
      <c r="R15" s="11">
        <v>3615</v>
      </c>
      <c r="S15" s="11"/>
    </row>
    <row r="16" spans="1:19" s="1" customFormat="1" ht="15" customHeight="1" x14ac:dyDescent="0.25">
      <c r="A16" s="10" t="s">
        <v>11</v>
      </c>
      <c r="B16" s="11">
        <v>2417.6133979166671</v>
      </c>
      <c r="C16" s="11">
        <v>2740.4819692708334</v>
      </c>
      <c r="D16" s="11">
        <v>3192.3552697916662</v>
      </c>
      <c r="E16" s="11">
        <v>3382.33411875</v>
      </c>
      <c r="F16" s="11">
        <v>3125.3060093749996</v>
      </c>
      <c r="G16" s="11">
        <v>3508.7118927083338</v>
      </c>
      <c r="H16" s="11">
        <v>3471.2400197916668</v>
      </c>
      <c r="I16" s="11">
        <v>3410.7801320833337</v>
      </c>
      <c r="J16" s="11">
        <v>3372.6853130208337</v>
      </c>
      <c r="K16" s="11">
        <v>3117.4648854166667</v>
      </c>
      <c r="L16" s="11">
        <v>3423.6635958333331</v>
      </c>
      <c r="M16" s="11">
        <v>3122.7308395833338</v>
      </c>
      <c r="N16" s="11">
        <v>3354.9319908333332</v>
      </c>
      <c r="O16" s="11">
        <v>3587.7445723958331</v>
      </c>
      <c r="P16" s="11">
        <v>3610.0861687500001</v>
      </c>
      <c r="Q16" s="11">
        <v>3463</v>
      </c>
      <c r="R16" s="11">
        <v>3615</v>
      </c>
      <c r="S16" s="11"/>
    </row>
    <row r="17" spans="1:19" s="1" customFormat="1" ht="15" customHeight="1" x14ac:dyDescent="0.25">
      <c r="A17" s="10" t="s">
        <v>12</v>
      </c>
      <c r="B17" s="11">
        <v>2466.6627037500002</v>
      </c>
      <c r="C17" s="11">
        <v>2697.0847675</v>
      </c>
      <c r="D17" s="11">
        <v>3294.6398337499995</v>
      </c>
      <c r="E17" s="11">
        <v>3354.5848807291663</v>
      </c>
      <c r="F17" s="11">
        <v>3030.5107666666668</v>
      </c>
      <c r="G17" s="11">
        <v>3506.8522208333334</v>
      </c>
      <c r="H17" s="11">
        <v>3378.1886145833328</v>
      </c>
      <c r="I17" s="11">
        <v>3465.8875843750002</v>
      </c>
      <c r="J17" s="11">
        <v>3402.8162911458339</v>
      </c>
      <c r="K17" s="11">
        <v>3065.9605078125001</v>
      </c>
      <c r="L17" s="11">
        <v>3451.59538625</v>
      </c>
      <c r="M17" s="11">
        <v>3190.2092984375004</v>
      </c>
      <c r="N17" s="11">
        <v>3416.6561567708336</v>
      </c>
      <c r="O17" s="11">
        <v>3603.0910999999996</v>
      </c>
      <c r="P17" s="11">
        <v>3689.1844354166669</v>
      </c>
      <c r="Q17" s="11">
        <v>3437</v>
      </c>
      <c r="R17" s="11">
        <v>3653</v>
      </c>
      <c r="S17" s="11"/>
    </row>
    <row r="18" spans="1:19" s="1" customFormat="1" ht="15" customHeight="1" x14ac:dyDescent="0.25">
      <c r="A18" s="10" t="s">
        <v>13</v>
      </c>
      <c r="B18" s="11">
        <v>2533.1546703124995</v>
      </c>
      <c r="C18" s="11">
        <v>2744.364238020833</v>
      </c>
      <c r="D18" s="11">
        <v>3279.4594635416665</v>
      </c>
      <c r="E18" s="11">
        <v>3326.9290421874998</v>
      </c>
      <c r="F18" s="11">
        <v>2972.6060504166667</v>
      </c>
      <c r="G18" s="11">
        <v>3518.0857255208334</v>
      </c>
      <c r="H18" s="11">
        <v>3330.1363833333326</v>
      </c>
      <c r="I18" s="11">
        <v>3474.7494781250002</v>
      </c>
      <c r="J18" s="11">
        <v>3273.3328654166667</v>
      </c>
      <c r="K18" s="11">
        <v>3042.6701249999996</v>
      </c>
      <c r="L18" s="11">
        <v>3537.6054427083332</v>
      </c>
      <c r="M18" s="11">
        <v>3243.5927500000007</v>
      </c>
      <c r="N18" s="11">
        <v>3475.0731156250004</v>
      </c>
      <c r="O18" s="11">
        <v>3543.4173204166668</v>
      </c>
      <c r="P18" s="11">
        <v>3682.135827916667</v>
      </c>
      <c r="Q18" s="11">
        <v>3511</v>
      </c>
      <c r="R18" s="11">
        <v>3629</v>
      </c>
      <c r="S18" s="11"/>
    </row>
    <row r="19" spans="1:19" s="1" customFormat="1" ht="15" customHeight="1" x14ac:dyDescent="0.25">
      <c r="A19" s="10" t="s">
        <v>14</v>
      </c>
      <c r="B19" s="11">
        <v>2595.7455031249997</v>
      </c>
      <c r="C19" s="11">
        <v>2802.2480057291673</v>
      </c>
      <c r="D19" s="11">
        <v>3388.5399550000002</v>
      </c>
      <c r="E19" s="11">
        <v>3295.9732875</v>
      </c>
      <c r="F19" s="11">
        <v>3063.5314651041667</v>
      </c>
      <c r="G19" s="11">
        <v>3469.9887421875001</v>
      </c>
      <c r="H19" s="11">
        <v>3248.8090700000002</v>
      </c>
      <c r="I19" s="11">
        <v>3502.3127462500001</v>
      </c>
      <c r="J19" s="11">
        <v>3354.2910546875</v>
      </c>
      <c r="K19" s="11">
        <v>2964.3622244791668</v>
      </c>
      <c r="L19" s="11">
        <v>3697.7345177083334</v>
      </c>
      <c r="M19" s="11">
        <v>3271.846599583334</v>
      </c>
      <c r="N19" s="11">
        <v>3540.9066933333334</v>
      </c>
      <c r="O19" s="11">
        <v>3606.0770802083334</v>
      </c>
      <c r="P19" s="11">
        <v>3566.3475182291672</v>
      </c>
      <c r="Q19" s="11">
        <v>3631</v>
      </c>
      <c r="R19" s="11">
        <v>3574</v>
      </c>
      <c r="S19" s="11"/>
    </row>
    <row r="20" spans="1:19" s="1" customFormat="1" ht="15.75" x14ac:dyDescent="0.25">
      <c r="A20" s="18" t="s">
        <v>19</v>
      </c>
      <c r="B20" s="19">
        <f>+AVERAGE(B8:B19)</f>
        <v>2508.3956751128467</v>
      </c>
      <c r="C20" s="19">
        <f t="shared" ref="C20:S20" si="0">+AVERAGE(C8:C19)</f>
        <v>2720.661591597222</v>
      </c>
      <c r="D20" s="19">
        <f t="shared" si="0"/>
        <v>3098.5025208246529</v>
      </c>
      <c r="E20" s="19">
        <f t="shared" si="0"/>
        <v>3356.2528222482633</v>
      </c>
      <c r="F20" s="19">
        <f t="shared" si="0"/>
        <v>3173.0174892361115</v>
      </c>
      <c r="G20" s="19">
        <f t="shared" si="0"/>
        <v>3450.6534886892364</v>
      </c>
      <c r="H20" s="19">
        <f t="shared" si="0"/>
        <v>3448.3819342361112</v>
      </c>
      <c r="I20" s="19">
        <f t="shared" si="0"/>
        <v>3199.4273977690968</v>
      </c>
      <c r="J20" s="19">
        <f t="shared" si="0"/>
        <v>3482.3922391145829</v>
      </c>
      <c r="K20" s="19">
        <f t="shared" si="0"/>
        <v>3172.8951297135422</v>
      </c>
      <c r="L20" s="19">
        <f t="shared" si="0"/>
        <v>3431.6076736371529</v>
      </c>
      <c r="M20" s="19">
        <f t="shared" si="0"/>
        <v>3388.5928889409729</v>
      </c>
      <c r="N20" s="19">
        <f t="shared" si="0"/>
        <v>3447.9538393750004</v>
      </c>
      <c r="O20" s="19">
        <f t="shared" si="0"/>
        <v>3538.6395852604164</v>
      </c>
      <c r="P20" s="19">
        <f t="shared" si="0"/>
        <v>3617.1182915451386</v>
      </c>
      <c r="Q20" s="19">
        <f t="shared" si="0"/>
        <v>3483.0833333333335</v>
      </c>
      <c r="R20" s="19">
        <f t="shared" si="0"/>
        <v>3645.9166666666665</v>
      </c>
      <c r="S20" s="19">
        <f t="shared" si="0"/>
        <v>3628.5</v>
      </c>
    </row>
    <row r="21" spans="1:19" x14ac:dyDescent="0.25">
      <c r="B21" s="4"/>
    </row>
    <row r="22" spans="1:19" x14ac:dyDescent="0.25">
      <c r="A22" s="1"/>
    </row>
    <row r="23" spans="1:19" x14ac:dyDescent="0.25">
      <c r="A23" s="21" t="s">
        <v>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s="13" customFormat="1" ht="15.75" x14ac:dyDescent="0.25">
      <c r="A24" s="15" t="s">
        <v>20</v>
      </c>
      <c r="B24" s="16">
        <v>2009</v>
      </c>
      <c r="C24" s="16">
        <v>2010</v>
      </c>
      <c r="D24" s="16">
        <v>2011</v>
      </c>
      <c r="E24" s="17">
        <v>2012</v>
      </c>
      <c r="F24" s="16">
        <v>2013</v>
      </c>
      <c r="G24" s="16">
        <v>2014</v>
      </c>
      <c r="H24" s="16">
        <v>2015</v>
      </c>
      <c r="I24" s="17">
        <v>2016</v>
      </c>
      <c r="J24" s="16">
        <v>2017</v>
      </c>
      <c r="K24" s="16">
        <v>2018</v>
      </c>
      <c r="L24" s="16">
        <v>2019</v>
      </c>
      <c r="M24" s="17">
        <v>2020</v>
      </c>
      <c r="N24" s="16">
        <v>2021</v>
      </c>
      <c r="O24" s="16">
        <v>2022</v>
      </c>
      <c r="P24" s="16">
        <v>2023</v>
      </c>
      <c r="Q24" s="17">
        <v>2024</v>
      </c>
      <c r="R24" s="16">
        <v>2025</v>
      </c>
      <c r="S24" s="17">
        <v>2026</v>
      </c>
    </row>
    <row r="25" spans="1:19" ht="15.75" x14ac:dyDescent="0.25">
      <c r="A25" s="10" t="s">
        <v>3</v>
      </c>
      <c r="B25" s="11">
        <v>3738.008230351667</v>
      </c>
      <c r="C25" s="11">
        <v>3989.7268877679999</v>
      </c>
      <c r="D25" s="11">
        <v>4365.9914568929989</v>
      </c>
      <c r="E25" s="11">
        <v>4844.1457757699991</v>
      </c>
      <c r="F25" s="11">
        <v>5386.7692798512498</v>
      </c>
      <c r="G25" s="11">
        <v>5182.1465535436664</v>
      </c>
      <c r="H25" s="11">
        <v>5586.6342236226656</v>
      </c>
      <c r="I25" s="11">
        <v>5125.31197602875</v>
      </c>
      <c r="J25" s="11">
        <v>4965.8515344487496</v>
      </c>
      <c r="K25" s="11">
        <v>5483.8346778358336</v>
      </c>
      <c r="L25" s="11">
        <v>4960.7096020006666</v>
      </c>
      <c r="M25" s="11">
        <v>5387.8842335113341</v>
      </c>
      <c r="N25" s="11">
        <v>5428.3130057454173</v>
      </c>
      <c r="O25" s="11">
        <v>5506.3512725533337</v>
      </c>
      <c r="P25" s="11">
        <v>5681.8971914079175</v>
      </c>
      <c r="Q25" s="11">
        <v>5734</v>
      </c>
      <c r="R25" s="11">
        <v>5416</v>
      </c>
      <c r="S25" s="11">
        <v>5783</v>
      </c>
    </row>
    <row r="26" spans="1:19" ht="15.75" x14ac:dyDescent="0.25">
      <c r="A26" s="10" t="s">
        <v>4</v>
      </c>
      <c r="B26" s="11">
        <v>3782.2640148604173</v>
      </c>
      <c r="C26" s="11">
        <v>3980.6691366700002</v>
      </c>
      <c r="D26" s="11">
        <v>4356.5301605833338</v>
      </c>
      <c r="E26" s="11">
        <v>4916.6691246179153</v>
      </c>
      <c r="F26" s="11">
        <v>5391.4192757104156</v>
      </c>
      <c r="G26" s="11">
        <v>5047.8044727324996</v>
      </c>
      <c r="H26" s="11">
        <v>5569.6583700058336</v>
      </c>
      <c r="I26" s="11">
        <v>5263.8939870104168</v>
      </c>
      <c r="J26" s="11">
        <v>5015.8725115912493</v>
      </c>
      <c r="K26" s="11">
        <v>5359.4253506054165</v>
      </c>
      <c r="L26" s="11">
        <v>4926.9613898954167</v>
      </c>
      <c r="M26" s="11">
        <v>5534.4645093608324</v>
      </c>
      <c r="N26" s="11">
        <v>5358.5174358270833</v>
      </c>
      <c r="O26" s="11">
        <v>5489.7860395391681</v>
      </c>
      <c r="P26" s="11">
        <v>5581.0223146954177</v>
      </c>
      <c r="Q26" s="11">
        <v>5762</v>
      </c>
      <c r="R26" s="11">
        <v>5478</v>
      </c>
      <c r="S26" s="11">
        <v>5872</v>
      </c>
    </row>
    <row r="27" spans="1:19" ht="15.75" x14ac:dyDescent="0.25">
      <c r="A27" s="10" t="s">
        <v>5</v>
      </c>
      <c r="B27" s="11">
        <v>3808.8314590095833</v>
      </c>
      <c r="C27" s="11">
        <v>3944.7253299700001</v>
      </c>
      <c r="D27" s="11">
        <v>4331.7689110987503</v>
      </c>
      <c r="E27" s="11">
        <v>5029.5394414516668</v>
      </c>
      <c r="F27" s="11">
        <v>5246.0580340136648</v>
      </c>
      <c r="G27" s="11">
        <v>4953.8057625754172</v>
      </c>
      <c r="H27" s="11">
        <v>5645.524667829166</v>
      </c>
      <c r="I27" s="11">
        <v>5294.0792699626672</v>
      </c>
      <c r="J27" s="11">
        <v>5083.3855837996653</v>
      </c>
      <c r="K27" s="11">
        <v>5408.1139713409993</v>
      </c>
      <c r="L27" s="11">
        <v>4891.4509731162498</v>
      </c>
      <c r="M27" s="11">
        <v>5596.726155792916</v>
      </c>
      <c r="N27" s="11">
        <v>5145.608853352499</v>
      </c>
      <c r="O27" s="11">
        <v>5458.9682544703346</v>
      </c>
      <c r="P27" s="11">
        <v>5622.4818048543339</v>
      </c>
      <c r="Q27" s="11">
        <v>5808</v>
      </c>
      <c r="R27" s="11">
        <v>5548</v>
      </c>
      <c r="S27" s="11">
        <v>5781</v>
      </c>
    </row>
    <row r="28" spans="1:19" ht="15.75" x14ac:dyDescent="0.25">
      <c r="A28" s="10" t="s">
        <v>6</v>
      </c>
      <c r="B28" s="11">
        <v>3810.3033139358331</v>
      </c>
      <c r="C28" s="11">
        <v>4001.7683537916664</v>
      </c>
      <c r="D28" s="11">
        <v>4319.333118063334</v>
      </c>
      <c r="E28" s="11">
        <v>5083.4047283199998</v>
      </c>
      <c r="F28" s="11">
        <v>5293.7513775291663</v>
      </c>
      <c r="G28" s="11">
        <v>5012.1601113050019</v>
      </c>
      <c r="H28" s="11">
        <v>5602.5443953262484</v>
      </c>
      <c r="I28" s="11">
        <v>5295.8277837020833</v>
      </c>
      <c r="J28" s="11">
        <v>5219.3052895366654</v>
      </c>
      <c r="K28" s="11">
        <v>5377.3027798437506</v>
      </c>
      <c r="L28" s="11">
        <v>4865.6194653404164</v>
      </c>
      <c r="M28" s="11">
        <v>5679.9410896756654</v>
      </c>
      <c r="N28" s="11">
        <v>5207.8180182299984</v>
      </c>
      <c r="O28" s="11">
        <v>5515.2176563179164</v>
      </c>
      <c r="P28" s="11">
        <v>5718.5068456741674</v>
      </c>
      <c r="Q28" s="11">
        <v>5760</v>
      </c>
      <c r="R28" s="11">
        <v>5637</v>
      </c>
      <c r="S28" s="11">
        <v>5807</v>
      </c>
    </row>
    <row r="29" spans="1:19" ht="15.75" x14ac:dyDescent="0.25">
      <c r="A29" s="10" t="s">
        <v>7</v>
      </c>
      <c r="B29" s="11">
        <v>3885.3815707263338</v>
      </c>
      <c r="C29" s="11">
        <v>4041.1557864280003</v>
      </c>
      <c r="D29" s="11">
        <v>4449.6787111329159</v>
      </c>
      <c r="E29" s="11">
        <v>5207.1704699358352</v>
      </c>
      <c r="F29" s="11">
        <v>5322.0003372504179</v>
      </c>
      <c r="G29" s="11">
        <v>4951.6149472279994</v>
      </c>
      <c r="H29" s="11">
        <v>5620.7224890306661</v>
      </c>
      <c r="I29" s="11">
        <v>5295.7671459937501</v>
      </c>
      <c r="J29" s="11">
        <v>5309.7405745916667</v>
      </c>
      <c r="K29" s="11">
        <v>5220.9640532309995</v>
      </c>
      <c r="L29" s="11">
        <v>4859.3091736380002</v>
      </c>
      <c r="M29" s="11">
        <v>5770.1676814349994</v>
      </c>
      <c r="N29" s="11">
        <v>5290.120788139584</v>
      </c>
      <c r="O29" s="11">
        <v>5559.1498553891652</v>
      </c>
      <c r="P29" s="11">
        <v>5631.2299757409983</v>
      </c>
      <c r="Q29" s="11">
        <v>5646</v>
      </c>
      <c r="R29" s="11">
        <v>5734</v>
      </c>
      <c r="S29" s="11">
        <v>5779</v>
      </c>
    </row>
    <row r="30" spans="1:19" ht="15.75" x14ac:dyDescent="0.25">
      <c r="A30" s="10" t="s">
        <v>8</v>
      </c>
      <c r="B30" s="11">
        <v>3838.7890182962501</v>
      </c>
      <c r="C30" s="11">
        <v>4063.0315624866653</v>
      </c>
      <c r="D30" s="11">
        <v>4462.981744767917</v>
      </c>
      <c r="E30" s="11">
        <v>5272.490526378333</v>
      </c>
      <c r="F30" s="11">
        <v>5251.1112618980014</v>
      </c>
      <c r="G30" s="11">
        <v>5072.6010346670828</v>
      </c>
      <c r="H30" s="11">
        <v>5601.2353025937509</v>
      </c>
      <c r="I30" s="11">
        <v>5140.5076902383325</v>
      </c>
      <c r="J30" s="11">
        <v>5385.1466878169995</v>
      </c>
      <c r="K30" s="11">
        <v>5238.1311436908327</v>
      </c>
      <c r="L30" s="11">
        <v>4871.4140440866668</v>
      </c>
      <c r="M30" s="11">
        <v>5736.1437596124997</v>
      </c>
      <c r="N30" s="11">
        <v>5191.7662288120018</v>
      </c>
      <c r="O30" s="11">
        <v>5434.4249050749986</v>
      </c>
      <c r="P30" s="11">
        <v>5769.8918816229152</v>
      </c>
      <c r="Q30" s="11">
        <v>5651</v>
      </c>
      <c r="R30" s="11">
        <v>5734</v>
      </c>
      <c r="S30" s="11">
        <v>5698</v>
      </c>
    </row>
    <row r="31" spans="1:19" ht="15.75" x14ac:dyDescent="0.25">
      <c r="A31" s="10" t="s">
        <v>9</v>
      </c>
      <c r="B31" s="11">
        <v>3926.0049954904157</v>
      </c>
      <c r="C31" s="11">
        <v>4089.3951236809989</v>
      </c>
      <c r="D31" s="11">
        <v>4434.4097725193315</v>
      </c>
      <c r="E31" s="11">
        <v>5320.6016096349995</v>
      </c>
      <c r="F31" s="11">
        <v>5290.7781005099996</v>
      </c>
      <c r="G31" s="11">
        <v>5067.4807955212509</v>
      </c>
      <c r="H31" s="11">
        <v>5507.8489274639996</v>
      </c>
      <c r="I31" s="11">
        <v>5000.6639642591663</v>
      </c>
      <c r="J31" s="11">
        <v>5548.1333090587505</v>
      </c>
      <c r="K31" s="11">
        <v>5221.4984052441669</v>
      </c>
      <c r="L31" s="11">
        <v>4840.7184308893338</v>
      </c>
      <c r="M31" s="11">
        <v>5638.7893456469992</v>
      </c>
      <c r="N31" s="11">
        <v>5260.4365597337492</v>
      </c>
      <c r="O31" s="11">
        <v>5519.4331181791649</v>
      </c>
      <c r="P31" s="11">
        <v>5830.4069366120839</v>
      </c>
      <c r="Q31" s="11">
        <v>5536</v>
      </c>
      <c r="R31" s="11">
        <v>5610</v>
      </c>
      <c r="S31" s="11">
        <v>5749</v>
      </c>
    </row>
    <row r="32" spans="1:19" ht="15.75" x14ac:dyDescent="0.25">
      <c r="A32" s="10" t="s">
        <v>10</v>
      </c>
      <c r="B32" s="11">
        <v>3992.1521706663325</v>
      </c>
      <c r="C32" s="11">
        <v>4108.1184012083331</v>
      </c>
      <c r="D32" s="11">
        <v>4505.4799242779154</v>
      </c>
      <c r="E32" s="11">
        <v>5297.1449979291665</v>
      </c>
      <c r="F32" s="11">
        <v>5200.2998687289992</v>
      </c>
      <c r="G32" s="11">
        <v>5043.4761633083335</v>
      </c>
      <c r="H32" s="11">
        <v>5569.5726476662485</v>
      </c>
      <c r="I32" s="11">
        <v>4899.5452226099997</v>
      </c>
      <c r="J32" s="11">
        <v>5565.3700572979997</v>
      </c>
      <c r="K32" s="11">
        <v>5072.8632150479998</v>
      </c>
      <c r="L32" s="11">
        <v>4987.2805367870842</v>
      </c>
      <c r="M32" s="11">
        <v>5651.8376733949999</v>
      </c>
      <c r="N32" s="11">
        <v>5319.6216677962511</v>
      </c>
      <c r="O32" s="11">
        <v>5534.1842857930005</v>
      </c>
      <c r="P32" s="11">
        <v>5775.640388038667</v>
      </c>
      <c r="Q32" s="11">
        <v>5620</v>
      </c>
      <c r="R32" s="11">
        <v>5714</v>
      </c>
      <c r="S32" s="11">
        <v>5836</v>
      </c>
    </row>
    <row r="33" spans="1:20" ht="15.75" x14ac:dyDescent="0.25">
      <c r="A33" s="10" t="s">
        <v>11</v>
      </c>
      <c r="B33" s="11">
        <v>4013.031075577499</v>
      </c>
      <c r="C33" s="11">
        <v>4184.7722866199992</v>
      </c>
      <c r="D33" s="11">
        <v>4590.0659635333332</v>
      </c>
      <c r="E33" s="11">
        <v>5245.2714422343324</v>
      </c>
      <c r="F33" s="11">
        <v>5153.5196433745841</v>
      </c>
      <c r="G33" s="11">
        <v>5178.1374593416658</v>
      </c>
      <c r="H33" s="11">
        <v>5600.0504836995842</v>
      </c>
      <c r="I33" s="11">
        <v>4768.4928609869985</v>
      </c>
      <c r="J33" s="11">
        <v>5542.7001268029162</v>
      </c>
      <c r="K33" s="11">
        <v>5095.2612607475003</v>
      </c>
      <c r="L33" s="11">
        <v>5139.4923272220831</v>
      </c>
      <c r="M33" s="11">
        <v>5707.461350679333</v>
      </c>
      <c r="N33" s="11">
        <v>5371.9259407879999</v>
      </c>
      <c r="O33" s="11">
        <v>5536.4200544912501</v>
      </c>
      <c r="P33" s="11">
        <v>5761.4804838283344</v>
      </c>
      <c r="Q33" s="11">
        <v>5662</v>
      </c>
      <c r="R33" s="11">
        <v>5787</v>
      </c>
      <c r="S33" s="11"/>
    </row>
    <row r="34" spans="1:20" ht="15.75" x14ac:dyDescent="0.25">
      <c r="A34" s="10" t="s">
        <v>12</v>
      </c>
      <c r="B34" s="11">
        <v>3952.6027429596666</v>
      </c>
      <c r="C34" s="11">
        <v>4244.869836328</v>
      </c>
      <c r="D34" s="11">
        <v>4620.0008925849997</v>
      </c>
      <c r="E34" s="11">
        <v>5341.7746346237491</v>
      </c>
      <c r="F34" s="11">
        <v>5199.4943823933336</v>
      </c>
      <c r="G34" s="11">
        <v>5216.8522244076648</v>
      </c>
      <c r="H34" s="11">
        <v>5559.7209504826678</v>
      </c>
      <c r="I34" s="11">
        <v>4805.4701555854153</v>
      </c>
      <c r="J34" s="11">
        <v>5541.6559625258324</v>
      </c>
      <c r="K34" s="11">
        <v>5128.0495855504169</v>
      </c>
      <c r="L34" s="11">
        <v>5201.1142427136674</v>
      </c>
      <c r="M34" s="11">
        <v>5641.5777774833323</v>
      </c>
      <c r="N34" s="11">
        <v>5406.0538663004163</v>
      </c>
      <c r="O34" s="11">
        <v>5616.5165660529183</v>
      </c>
      <c r="P34" s="11">
        <v>5729.0256747733347</v>
      </c>
      <c r="Q34" s="11">
        <v>5645</v>
      </c>
      <c r="R34" s="11">
        <v>5802</v>
      </c>
      <c r="S34" s="11"/>
    </row>
    <row r="35" spans="1:20" ht="15.75" x14ac:dyDescent="0.25">
      <c r="A35" s="10" t="s">
        <v>13</v>
      </c>
      <c r="B35" s="11">
        <v>3979.438910736666</v>
      </c>
      <c r="C35" s="11">
        <v>4249.5124118258336</v>
      </c>
      <c r="D35" s="11">
        <v>4758.6650050445833</v>
      </c>
      <c r="E35" s="11">
        <v>5455.1152419987502</v>
      </c>
      <c r="F35" s="11">
        <v>5191.6337936566661</v>
      </c>
      <c r="G35" s="11">
        <v>5247.9410866849994</v>
      </c>
      <c r="H35" s="11">
        <v>5048.0870525837508</v>
      </c>
      <c r="I35" s="11">
        <v>4854.1131676712503</v>
      </c>
      <c r="J35" s="11">
        <v>5577.2047973239996</v>
      </c>
      <c r="K35" s="11">
        <v>5078.9749614006669</v>
      </c>
      <c r="L35" s="11">
        <v>5296.6374756924997</v>
      </c>
      <c r="M35" s="11">
        <v>5639.3968761316655</v>
      </c>
      <c r="N35" s="11">
        <v>5468.4333248845833</v>
      </c>
      <c r="O35" s="11">
        <v>5604.5539694773333</v>
      </c>
      <c r="P35" s="11">
        <v>5693.2695711760007</v>
      </c>
      <c r="Q35" s="11">
        <v>5608</v>
      </c>
      <c r="R35" s="11">
        <v>5849</v>
      </c>
      <c r="S35" s="11"/>
    </row>
    <row r="36" spans="1:20" ht="15.75" x14ac:dyDescent="0.25">
      <c r="A36" s="10" t="s">
        <v>14</v>
      </c>
      <c r="B36" s="11">
        <v>3992.3608377483324</v>
      </c>
      <c r="C36" s="11">
        <v>4325.8003747966686</v>
      </c>
      <c r="D36" s="11">
        <v>4802.8182186170006</v>
      </c>
      <c r="E36" s="11">
        <v>5333.5117755833335</v>
      </c>
      <c r="F36" s="11">
        <v>5175.485771722917</v>
      </c>
      <c r="G36" s="11">
        <v>5505.5115972566664</v>
      </c>
      <c r="H36" s="11">
        <v>5073.8043500976655</v>
      </c>
      <c r="I36" s="11">
        <v>4825.5943927436674</v>
      </c>
      <c r="J36" s="11">
        <v>5519.6774390762494</v>
      </c>
      <c r="K36" s="11">
        <v>5072.2426851354167</v>
      </c>
      <c r="L36" s="11">
        <v>5331.8911620095823</v>
      </c>
      <c r="M36" s="11">
        <v>5567.9890335049995</v>
      </c>
      <c r="N36" s="11">
        <v>5464.5806771243324</v>
      </c>
      <c r="O36" s="11">
        <v>5614.8434203212501</v>
      </c>
      <c r="P36" s="11">
        <v>5789.4008573912497</v>
      </c>
      <c r="Q36" s="11">
        <v>5542</v>
      </c>
      <c r="R36" s="11">
        <v>5835</v>
      </c>
      <c r="S36" s="11"/>
    </row>
    <row r="37" spans="1:20" ht="15.75" x14ac:dyDescent="0.25">
      <c r="A37" s="18" t="s">
        <v>19</v>
      </c>
      <c r="B37" s="19">
        <f>+AVERAGE(B25:B36)</f>
        <v>3893.26402836325</v>
      </c>
      <c r="C37" s="19">
        <f t="shared" ref="C37" si="1">+AVERAGE(C25:C36)</f>
        <v>4101.9621242978465</v>
      </c>
      <c r="D37" s="19">
        <f t="shared" ref="D37" si="2">+AVERAGE(D25:D36)</f>
        <v>4499.8103232597014</v>
      </c>
      <c r="E37" s="19">
        <f t="shared" ref="E37" si="3">+AVERAGE(E25:E36)</f>
        <v>5195.5699807065066</v>
      </c>
      <c r="F37" s="19">
        <f t="shared" ref="F37" si="4">+AVERAGE(F25:F36)</f>
        <v>5258.5267605532854</v>
      </c>
      <c r="G37" s="19">
        <f t="shared" ref="G37" si="5">+AVERAGE(G25:G36)</f>
        <v>5123.2943507143546</v>
      </c>
      <c r="H37" s="19">
        <f t="shared" ref="H37" si="6">+AVERAGE(H25:H36)</f>
        <v>5498.7836550335205</v>
      </c>
      <c r="I37" s="19">
        <f t="shared" ref="I37" si="7">+AVERAGE(I25:I36)</f>
        <v>5047.4389680660415</v>
      </c>
      <c r="J37" s="19">
        <f t="shared" ref="J37" si="8">+AVERAGE(J25:J36)</f>
        <v>5356.1703228225624</v>
      </c>
      <c r="K37" s="19">
        <f t="shared" ref="K37" si="9">+AVERAGE(K25:K36)</f>
        <v>5229.7218408061672</v>
      </c>
      <c r="L37" s="19">
        <f t="shared" ref="L37" si="10">+AVERAGE(L25:L36)</f>
        <v>5014.3832352826385</v>
      </c>
      <c r="M37" s="19">
        <f t="shared" ref="M37" si="11">+AVERAGE(M25:M36)</f>
        <v>5629.3649571857968</v>
      </c>
      <c r="N37" s="19">
        <f t="shared" ref="N37" si="12">+AVERAGE(N25:N36)</f>
        <v>5326.0996972278272</v>
      </c>
      <c r="O37" s="19">
        <f t="shared" ref="O37" si="13">+AVERAGE(O25:O36)</f>
        <v>5532.4874498049867</v>
      </c>
      <c r="P37" s="19">
        <f t="shared" ref="P37" si="14">+AVERAGE(P25:P36)</f>
        <v>5715.3544938179512</v>
      </c>
      <c r="Q37" s="19">
        <f t="shared" ref="Q37" si="15">+AVERAGE(Q25:Q36)</f>
        <v>5664.5</v>
      </c>
      <c r="R37" s="19">
        <f t="shared" ref="R37" si="16">+AVERAGE(R25:R36)</f>
        <v>5678.666666666667</v>
      </c>
      <c r="S37" s="19">
        <f t="shared" ref="S37" si="17">+AVERAGE(S25:S36)</f>
        <v>5788.125</v>
      </c>
    </row>
    <row r="40" spans="1:20" x14ac:dyDescent="0.25">
      <c r="A40" s="21" t="s">
        <v>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2"/>
    </row>
    <row r="41" spans="1:20" s="13" customFormat="1" ht="15.75" x14ac:dyDescent="0.25">
      <c r="A41" s="15" t="s">
        <v>20</v>
      </c>
      <c r="B41" s="16">
        <v>2009</v>
      </c>
      <c r="C41" s="16">
        <v>2010</v>
      </c>
      <c r="D41" s="16">
        <v>2011</v>
      </c>
      <c r="E41" s="17">
        <v>2012</v>
      </c>
      <c r="F41" s="16">
        <v>2013</v>
      </c>
      <c r="G41" s="16">
        <v>2014</v>
      </c>
      <c r="H41" s="16">
        <v>2015</v>
      </c>
      <c r="I41" s="17">
        <v>2016</v>
      </c>
      <c r="J41" s="16">
        <v>2017</v>
      </c>
      <c r="K41" s="16">
        <v>2018</v>
      </c>
      <c r="L41" s="16">
        <v>2019</v>
      </c>
      <c r="M41" s="17">
        <v>2020</v>
      </c>
      <c r="N41" s="16">
        <v>2021</v>
      </c>
      <c r="O41" s="16">
        <v>2022</v>
      </c>
      <c r="P41" s="16">
        <v>2023</v>
      </c>
      <c r="Q41" s="16">
        <v>2024</v>
      </c>
      <c r="R41" s="16">
        <v>2025</v>
      </c>
      <c r="S41" s="16">
        <v>2026</v>
      </c>
    </row>
    <row r="42" spans="1:20" ht="15.75" x14ac:dyDescent="0.25">
      <c r="A42" s="10" t="s">
        <v>3</v>
      </c>
      <c r="B42" s="11">
        <v>6186.3779257683345</v>
      </c>
      <c r="C42" s="11">
        <v>6619.0120748513327</v>
      </c>
      <c r="D42" s="11">
        <v>7225.3315710596653</v>
      </c>
      <c r="E42" s="11">
        <v>8316.2192804574988</v>
      </c>
      <c r="F42" s="11">
        <v>8601.9483725595837</v>
      </c>
      <c r="G42" s="11">
        <v>8249.4818502103335</v>
      </c>
      <c r="H42" s="11">
        <v>9018.4290407059998</v>
      </c>
      <c r="I42" s="11">
        <v>8293.9446359245849</v>
      </c>
      <c r="J42" s="11">
        <v>8498.6546844487493</v>
      </c>
      <c r="K42" s="11">
        <v>8830.1955747108332</v>
      </c>
      <c r="L42" s="11">
        <v>7957.7782803339996</v>
      </c>
      <c r="M42" s="11">
        <v>9076.9010685113335</v>
      </c>
      <c r="N42" s="11">
        <v>8798.269477099584</v>
      </c>
      <c r="O42" s="11">
        <v>8997.2908574491667</v>
      </c>
      <c r="P42" s="11">
        <v>9328.4372585954188</v>
      </c>
      <c r="Q42" s="11">
        <v>9171</v>
      </c>
      <c r="R42" s="11">
        <v>9090</v>
      </c>
      <c r="S42" s="11">
        <v>9429</v>
      </c>
    </row>
    <row r="43" spans="1:20" ht="15.75" x14ac:dyDescent="0.25">
      <c r="A43" s="10" t="s">
        <v>4</v>
      </c>
      <c r="B43" s="11">
        <v>6285.2602856937501</v>
      </c>
      <c r="C43" s="11">
        <v>6564.460578336666</v>
      </c>
      <c r="D43" s="11">
        <v>7221.7407350625008</v>
      </c>
      <c r="E43" s="11">
        <v>8353.0765069095814</v>
      </c>
      <c r="F43" s="11">
        <v>8606.6263772729162</v>
      </c>
      <c r="G43" s="11">
        <v>8245.8919018991655</v>
      </c>
      <c r="H43" s="11">
        <v>9039.1964382350016</v>
      </c>
      <c r="I43" s="11">
        <v>8275.7583068020831</v>
      </c>
      <c r="J43" s="11">
        <v>8664.1191167995821</v>
      </c>
      <c r="K43" s="11">
        <v>8684.2709167512494</v>
      </c>
      <c r="L43" s="11">
        <v>8051.7838398954173</v>
      </c>
      <c r="M43" s="11">
        <v>9141.6002473816661</v>
      </c>
      <c r="N43" s="11">
        <v>8773.4523498895833</v>
      </c>
      <c r="O43" s="11">
        <v>8987.323071310002</v>
      </c>
      <c r="P43" s="11">
        <v>9309.8250803204173</v>
      </c>
      <c r="Q43" s="11">
        <v>9163</v>
      </c>
      <c r="R43" s="11">
        <v>9156</v>
      </c>
      <c r="S43" s="11">
        <v>9483</v>
      </c>
      <c r="T43" s="4"/>
    </row>
    <row r="44" spans="1:20" ht="15.75" x14ac:dyDescent="0.25">
      <c r="A44" s="10" t="s">
        <v>5</v>
      </c>
      <c r="B44" s="11">
        <v>6354.8490183845834</v>
      </c>
      <c r="C44" s="11">
        <v>6672.4026731991671</v>
      </c>
      <c r="D44" s="11">
        <v>7266.8219178695836</v>
      </c>
      <c r="E44" s="11">
        <v>8357.7675797850006</v>
      </c>
      <c r="F44" s="11">
        <v>8461.6560015136638</v>
      </c>
      <c r="G44" s="11">
        <v>8412.6400401795836</v>
      </c>
      <c r="H44" s="11">
        <v>9102.8587626208318</v>
      </c>
      <c r="I44" s="11">
        <v>8178.0567903793344</v>
      </c>
      <c r="J44" s="11">
        <v>8758.6734254663315</v>
      </c>
      <c r="K44" s="11">
        <v>8619.702350507665</v>
      </c>
      <c r="L44" s="11">
        <v>8214.5127408245826</v>
      </c>
      <c r="M44" s="11">
        <v>9252.5249052720828</v>
      </c>
      <c r="N44" s="11">
        <v>8738.7213267899988</v>
      </c>
      <c r="O44" s="11">
        <v>8975.6292511370011</v>
      </c>
      <c r="P44" s="11">
        <v>9301.6348044376682</v>
      </c>
      <c r="Q44" s="11">
        <v>9218</v>
      </c>
      <c r="R44" s="11">
        <v>9256</v>
      </c>
      <c r="S44" s="11"/>
    </row>
    <row r="45" spans="1:20" ht="15.75" x14ac:dyDescent="0.25">
      <c r="A45" s="10" t="s">
        <v>6</v>
      </c>
      <c r="B45" s="11">
        <v>6340.9092040400001</v>
      </c>
      <c r="C45" s="11">
        <v>6797.748794416666</v>
      </c>
      <c r="D45" s="11">
        <v>7317.7784451466678</v>
      </c>
      <c r="E45" s="11">
        <v>8416.4602913408344</v>
      </c>
      <c r="F45" s="11">
        <v>8456.6296197166666</v>
      </c>
      <c r="G45" s="11">
        <v>8494.0010435966688</v>
      </c>
      <c r="H45" s="11">
        <v>9165.5182291804158</v>
      </c>
      <c r="I45" s="11">
        <v>8182.2701534937496</v>
      </c>
      <c r="J45" s="11">
        <v>8811.9312452658323</v>
      </c>
      <c r="K45" s="11">
        <v>8596.9759163020844</v>
      </c>
      <c r="L45" s="11">
        <v>8295.312645027916</v>
      </c>
      <c r="M45" s="11">
        <v>9252.8954155089996</v>
      </c>
      <c r="N45" s="11">
        <v>8697.7282373966646</v>
      </c>
      <c r="O45" s="11">
        <v>9005.1054542345828</v>
      </c>
      <c r="P45" s="11">
        <v>9305.2167748408338</v>
      </c>
      <c r="Q45" s="11">
        <v>9215</v>
      </c>
      <c r="R45" s="11">
        <v>9347</v>
      </c>
      <c r="S45" s="11"/>
    </row>
    <row r="46" spans="1:20" ht="15.75" x14ac:dyDescent="0.25">
      <c r="A46" s="10" t="s">
        <v>7</v>
      </c>
      <c r="B46" s="11">
        <v>6342.5639069763338</v>
      </c>
      <c r="C46" s="11">
        <v>6770.058965178001</v>
      </c>
      <c r="D46" s="11">
        <v>7481.1061637370822</v>
      </c>
      <c r="E46" s="11">
        <v>8556.2023673316689</v>
      </c>
      <c r="F46" s="11">
        <v>8567.1092487087517</v>
      </c>
      <c r="G46" s="11">
        <v>8474.1713151446656</v>
      </c>
      <c r="H46" s="11">
        <v>9162.5214361139988</v>
      </c>
      <c r="I46" s="11">
        <v>8268.1880642229171</v>
      </c>
      <c r="J46" s="11">
        <v>8919.3294527166672</v>
      </c>
      <c r="K46" s="11">
        <v>8442.710929064333</v>
      </c>
      <c r="L46" s="11">
        <v>8388.9305423879996</v>
      </c>
      <c r="M46" s="11">
        <v>9208.1615600808327</v>
      </c>
      <c r="N46" s="11">
        <v>8729.7700542854182</v>
      </c>
      <c r="O46" s="11">
        <v>9058.5160642433329</v>
      </c>
      <c r="P46" s="11">
        <v>9227.7523819909984</v>
      </c>
      <c r="Q46" s="11">
        <v>9147</v>
      </c>
      <c r="R46" s="11">
        <v>9370</v>
      </c>
      <c r="S46" s="11"/>
    </row>
    <row r="47" spans="1:20" ht="15.75" x14ac:dyDescent="0.25">
      <c r="A47" s="10" t="s">
        <v>8</v>
      </c>
      <c r="B47" s="11">
        <v>6412.1284240254172</v>
      </c>
      <c r="C47" s="11">
        <v>6753.3319885283327</v>
      </c>
      <c r="D47" s="11">
        <v>7572.6467921637504</v>
      </c>
      <c r="E47" s="11">
        <v>8552.2738680450002</v>
      </c>
      <c r="F47" s="11">
        <v>8558.8441535646689</v>
      </c>
      <c r="G47" s="11">
        <v>8595.9439430004168</v>
      </c>
      <c r="H47" s="11">
        <v>9103.4498062395833</v>
      </c>
      <c r="I47" s="11">
        <v>8230.2021381549985</v>
      </c>
      <c r="J47" s="11">
        <v>8975.4840011503329</v>
      </c>
      <c r="K47" s="11">
        <v>8417.9869707741673</v>
      </c>
      <c r="L47" s="11">
        <v>8446.31181492</v>
      </c>
      <c r="M47" s="11">
        <v>9081.9028460708323</v>
      </c>
      <c r="N47" s="11">
        <v>8638.4782292286691</v>
      </c>
      <c r="O47" s="11">
        <v>8977.2482117416657</v>
      </c>
      <c r="P47" s="11">
        <v>9326.1368201645819</v>
      </c>
      <c r="Q47" s="11">
        <v>9143</v>
      </c>
      <c r="R47" s="11">
        <v>9358</v>
      </c>
      <c r="S47" s="11"/>
    </row>
    <row r="48" spans="1:20" ht="15.75" x14ac:dyDescent="0.25">
      <c r="A48" s="10" t="s">
        <v>9</v>
      </c>
      <c r="B48" s="11">
        <v>6462.7310361154159</v>
      </c>
      <c r="C48" s="11">
        <v>6818.203920764332</v>
      </c>
      <c r="D48" s="11">
        <v>7550.8353846026648</v>
      </c>
      <c r="E48" s="11">
        <v>8635.6862643224995</v>
      </c>
      <c r="F48" s="11">
        <v>8557.4107322808322</v>
      </c>
      <c r="G48" s="11">
        <v>8684.911269479584</v>
      </c>
      <c r="H48" s="11">
        <v>8990.594431214</v>
      </c>
      <c r="I48" s="11">
        <v>8208.3004080091669</v>
      </c>
      <c r="J48" s="11">
        <v>8965.9776142670835</v>
      </c>
      <c r="K48" s="11">
        <v>8425.341529202502</v>
      </c>
      <c r="L48" s="11">
        <v>8414.374481722667</v>
      </c>
      <c r="M48" s="11">
        <v>8926.1620410636642</v>
      </c>
      <c r="N48" s="11">
        <v>8667.5060727545824</v>
      </c>
      <c r="O48" s="11">
        <v>9067.9643390124984</v>
      </c>
      <c r="P48" s="11">
        <v>9374.3676376537514</v>
      </c>
      <c r="Q48" s="11">
        <v>9100</v>
      </c>
      <c r="R48" s="11">
        <v>9245</v>
      </c>
      <c r="S48" s="11"/>
    </row>
    <row r="49" spans="1:19" ht="15.75" x14ac:dyDescent="0.25">
      <c r="A49" s="10" t="s">
        <v>10</v>
      </c>
      <c r="B49" s="11">
        <v>6484.4867985829987</v>
      </c>
      <c r="C49" s="11">
        <v>6887.1317053749999</v>
      </c>
      <c r="D49" s="11">
        <v>7616.9485175070813</v>
      </c>
      <c r="E49" s="11">
        <v>8698.6930536583332</v>
      </c>
      <c r="F49" s="11">
        <v>8456.2186091456661</v>
      </c>
      <c r="G49" s="11">
        <v>8578.2517603916676</v>
      </c>
      <c r="H49" s="11">
        <v>9073.3820023537482</v>
      </c>
      <c r="I49" s="11">
        <v>8218.2753752141671</v>
      </c>
      <c r="J49" s="11">
        <v>8884.2173531313347</v>
      </c>
      <c r="K49" s="11">
        <v>8249.2332233813322</v>
      </c>
      <c r="L49" s="11">
        <v>8503.1524117870831</v>
      </c>
      <c r="M49" s="11">
        <v>8890.5415442283338</v>
      </c>
      <c r="N49" s="11">
        <v>8746.1549261295841</v>
      </c>
      <c r="O49" s="11">
        <v>9071.7830882930011</v>
      </c>
      <c r="P49" s="11">
        <v>9295.3721288720008</v>
      </c>
      <c r="Q49" s="11">
        <v>9115</v>
      </c>
      <c r="R49" s="11">
        <v>9329</v>
      </c>
      <c r="S49" s="11"/>
    </row>
    <row r="50" spans="1:19" ht="15.75" x14ac:dyDescent="0.25">
      <c r="A50" s="10" t="s">
        <v>11</v>
      </c>
      <c r="B50" s="11">
        <v>6430.644473494166</v>
      </c>
      <c r="C50" s="11">
        <v>6925.2542558908326</v>
      </c>
      <c r="D50" s="11">
        <v>7782.4212333249998</v>
      </c>
      <c r="E50" s="11">
        <v>8627.6055609843315</v>
      </c>
      <c r="F50" s="11">
        <v>8278.8256527495832</v>
      </c>
      <c r="G50" s="11">
        <v>8686.8493520499997</v>
      </c>
      <c r="H50" s="11">
        <v>9071.290503491251</v>
      </c>
      <c r="I50" s="11">
        <v>8179.2729930703317</v>
      </c>
      <c r="J50" s="11">
        <v>8915.385439823749</v>
      </c>
      <c r="K50" s="11">
        <v>8212.7261461641665</v>
      </c>
      <c r="L50" s="11">
        <v>8563.1559230554158</v>
      </c>
      <c r="M50" s="11">
        <v>8830.1921902626673</v>
      </c>
      <c r="N50" s="11">
        <v>8726.8579316213327</v>
      </c>
      <c r="O50" s="11">
        <v>9124.1646268870827</v>
      </c>
      <c r="P50" s="11">
        <v>9371.5666525783345</v>
      </c>
      <c r="Q50" s="11">
        <v>9125</v>
      </c>
      <c r="R50" s="11">
        <v>9402</v>
      </c>
      <c r="S50" s="11"/>
    </row>
    <row r="51" spans="1:19" ht="15.75" x14ac:dyDescent="0.25">
      <c r="A51" s="10" t="s">
        <v>12</v>
      </c>
      <c r="B51" s="11">
        <v>6419.2654467096672</v>
      </c>
      <c r="C51" s="11">
        <v>6941.9546038280005</v>
      </c>
      <c r="D51" s="11">
        <v>7914.6407263349993</v>
      </c>
      <c r="E51" s="11">
        <v>8696.359515352915</v>
      </c>
      <c r="F51" s="11">
        <v>8230.0051490599999</v>
      </c>
      <c r="G51" s="11">
        <v>8723.7044452409973</v>
      </c>
      <c r="H51" s="11">
        <v>8937.9095650660001</v>
      </c>
      <c r="I51" s="11">
        <v>8271.3577399604146</v>
      </c>
      <c r="J51" s="11">
        <v>8944.4722536716654</v>
      </c>
      <c r="K51" s="11">
        <v>8194.0100933629165</v>
      </c>
      <c r="L51" s="11">
        <v>8652.7096289636684</v>
      </c>
      <c r="M51" s="11">
        <v>8831.7870759208326</v>
      </c>
      <c r="N51" s="11">
        <v>8822.7100230712495</v>
      </c>
      <c r="O51" s="11">
        <v>9219.6076660529179</v>
      </c>
      <c r="P51" s="11">
        <v>9418.2101101900007</v>
      </c>
      <c r="Q51" s="11">
        <v>9082</v>
      </c>
      <c r="R51" s="11">
        <v>9455</v>
      </c>
      <c r="S51" s="11"/>
    </row>
    <row r="52" spans="1:19" ht="15.75" x14ac:dyDescent="0.25">
      <c r="A52" s="10" t="s">
        <v>13</v>
      </c>
      <c r="B52" s="11">
        <v>6512.5935810491656</v>
      </c>
      <c r="C52" s="11">
        <v>6993.8766498466666</v>
      </c>
      <c r="D52" s="11">
        <v>8038.1244685862493</v>
      </c>
      <c r="E52" s="11">
        <v>8782.0442841862496</v>
      </c>
      <c r="F52" s="11">
        <v>8164.2398440733323</v>
      </c>
      <c r="G52" s="11">
        <v>8766.0268122058333</v>
      </c>
      <c r="H52" s="11">
        <v>8378.2234359170834</v>
      </c>
      <c r="I52" s="11">
        <v>8328.8626457962509</v>
      </c>
      <c r="J52" s="11">
        <v>8850.5376627406658</v>
      </c>
      <c r="K52" s="11">
        <v>8121.6450864006665</v>
      </c>
      <c r="L52" s="11">
        <v>8834.2429184008324</v>
      </c>
      <c r="M52" s="11">
        <v>8882.9896261316662</v>
      </c>
      <c r="N52" s="11">
        <v>8943.5064405095836</v>
      </c>
      <c r="O52" s="11">
        <v>9147.9712898939997</v>
      </c>
      <c r="P52" s="11">
        <v>9375.4053990926677</v>
      </c>
      <c r="Q52" s="11">
        <v>9119</v>
      </c>
      <c r="R52" s="11">
        <v>9478</v>
      </c>
      <c r="S52" s="11"/>
    </row>
    <row r="53" spans="1:19" ht="15.75" x14ac:dyDescent="0.25">
      <c r="A53" s="10" t="s">
        <v>14</v>
      </c>
      <c r="B53" s="11">
        <v>6588.1063408733316</v>
      </c>
      <c r="C53" s="11">
        <v>7128.0483805258355</v>
      </c>
      <c r="D53" s="11">
        <v>8191.3581736170008</v>
      </c>
      <c r="E53" s="11">
        <v>8629.4850630833334</v>
      </c>
      <c r="F53" s="11">
        <v>8239.0172368270833</v>
      </c>
      <c r="G53" s="11">
        <v>8975.5003394441665</v>
      </c>
      <c r="H53" s="11">
        <v>8322.6134200976667</v>
      </c>
      <c r="I53" s="11">
        <v>8327.9071389936671</v>
      </c>
      <c r="J53" s="11">
        <v>8873.9684937637503</v>
      </c>
      <c r="K53" s="11">
        <v>8036.6049096145834</v>
      </c>
      <c r="L53" s="11">
        <v>9029.6256797179158</v>
      </c>
      <c r="M53" s="11">
        <v>8839.8356330883325</v>
      </c>
      <c r="N53" s="11">
        <v>9005.4873704576657</v>
      </c>
      <c r="O53" s="11">
        <v>9220.9205005295844</v>
      </c>
      <c r="P53" s="11">
        <v>9355.7483756204165</v>
      </c>
      <c r="Q53" s="11">
        <v>9173</v>
      </c>
      <c r="R53" s="11">
        <v>9409</v>
      </c>
      <c r="S53" s="11"/>
    </row>
    <row r="54" spans="1:19" ht="15.75" x14ac:dyDescent="0.25">
      <c r="A54" s="18" t="s">
        <v>19</v>
      </c>
      <c r="B54" s="19">
        <f>+AVERAGE(B42:B53)</f>
        <v>6401.6597034760971</v>
      </c>
      <c r="C54" s="19">
        <f t="shared" ref="C54" si="18">+AVERAGE(C42:C53)</f>
        <v>6822.6237158950707</v>
      </c>
      <c r="D54" s="19">
        <f t="shared" ref="D54" si="19">+AVERAGE(D42:D53)</f>
        <v>7598.3128440843539</v>
      </c>
      <c r="E54" s="19">
        <f t="shared" ref="E54" si="20">+AVERAGE(E42:E53)</f>
        <v>8551.8228029547736</v>
      </c>
      <c r="F54" s="19">
        <f t="shared" ref="F54" si="21">+AVERAGE(F42:F53)</f>
        <v>8431.5442497893964</v>
      </c>
      <c r="G54" s="19">
        <f t="shared" ref="G54" si="22">+AVERAGE(G42:G53)</f>
        <v>8573.9478394035905</v>
      </c>
      <c r="H54" s="19">
        <f t="shared" ref="H54" si="23">+AVERAGE(H42:H53)</f>
        <v>8947.1655892696326</v>
      </c>
      <c r="I54" s="19">
        <f t="shared" ref="I54" si="24">+AVERAGE(I42:I53)</f>
        <v>8246.8663658351397</v>
      </c>
      <c r="J54" s="19">
        <f t="shared" ref="J54" si="25">+AVERAGE(J42:J53)</f>
        <v>8838.562561937144</v>
      </c>
      <c r="K54" s="19">
        <f t="shared" ref="K54" si="26">+AVERAGE(K42:K53)</f>
        <v>8402.616970519708</v>
      </c>
      <c r="L54" s="19">
        <f t="shared" ref="L54" si="27">+AVERAGE(L42:L53)</f>
        <v>8445.9909089197918</v>
      </c>
      <c r="M54" s="19">
        <f t="shared" ref="M54" si="28">+AVERAGE(M42:M53)</f>
        <v>9017.9578461267683</v>
      </c>
      <c r="N54" s="19">
        <f t="shared" ref="N54" si="29">+AVERAGE(N42:N53)</f>
        <v>8774.0535366028253</v>
      </c>
      <c r="O54" s="19">
        <f t="shared" ref="O54" si="30">+AVERAGE(O42:O53)</f>
        <v>9071.1270350654031</v>
      </c>
      <c r="P54" s="19">
        <f t="shared" ref="P54" si="31">+AVERAGE(P42:P53)</f>
        <v>9332.4727853630902</v>
      </c>
      <c r="Q54" s="19">
        <f t="shared" ref="Q54" si="32">+AVERAGE(Q42:Q53)</f>
        <v>9147.5833333333339</v>
      </c>
      <c r="R54" s="19">
        <f t="shared" ref="R54" si="33">+AVERAGE(R42:R53)</f>
        <v>9324.5833333333339</v>
      </c>
      <c r="S54" s="19">
        <f t="shared" ref="S54" si="34">+AVERAGE(S42:S53)</f>
        <v>9456</v>
      </c>
    </row>
    <row r="55" spans="1:19" x14ac:dyDescent="0.25">
      <c r="A55" s="27" t="s">
        <v>24</v>
      </c>
    </row>
    <row r="57" spans="1:19" x14ac:dyDescent="0.25">
      <c r="A57" s="21" t="s">
        <v>25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</row>
    <row r="58" spans="1:19" s="13" customFormat="1" ht="15.75" x14ac:dyDescent="0.25">
      <c r="A58" s="15" t="s">
        <v>20</v>
      </c>
      <c r="B58" s="16">
        <v>2009</v>
      </c>
      <c r="C58" s="16">
        <v>2010</v>
      </c>
      <c r="D58" s="16">
        <v>2011</v>
      </c>
      <c r="E58" s="17">
        <v>2012</v>
      </c>
      <c r="F58" s="16">
        <v>2013</v>
      </c>
      <c r="G58" s="16">
        <v>2014</v>
      </c>
      <c r="H58" s="16">
        <v>2015</v>
      </c>
      <c r="I58" s="17">
        <v>2016</v>
      </c>
      <c r="J58" s="16">
        <v>2017</v>
      </c>
      <c r="K58" s="16">
        <v>2018</v>
      </c>
      <c r="L58" s="16">
        <v>2019</v>
      </c>
      <c r="M58" s="17">
        <v>2020</v>
      </c>
      <c r="N58" s="16">
        <v>2021</v>
      </c>
      <c r="O58" s="16">
        <v>2022</v>
      </c>
      <c r="P58" s="16">
        <v>2023</v>
      </c>
      <c r="Q58" s="16">
        <v>2024</v>
      </c>
      <c r="R58" s="16">
        <v>2025</v>
      </c>
      <c r="S58" s="16">
        <v>2026</v>
      </c>
    </row>
    <row r="59" spans="1:19" ht="15.75" x14ac:dyDescent="0.25">
      <c r="A59" s="10" t="s">
        <v>3</v>
      </c>
      <c r="B59" s="11">
        <v>12873.004434147912</v>
      </c>
      <c r="C59" s="11">
        <v>13753.455626714054</v>
      </c>
      <c r="D59" s="11">
        <v>15029.041068331071</v>
      </c>
      <c r="E59" s="11">
        <v>16823.007754164075</v>
      </c>
      <c r="F59" s="11">
        <v>18329.657021816918</v>
      </c>
      <c r="G59" s="11">
        <v>17912.027936887713</v>
      </c>
      <c r="H59" s="11">
        <v>19187.291176955834</v>
      </c>
      <c r="I59" s="11">
        <v>17291.123326122837</v>
      </c>
      <c r="J59" s="11">
        <v>16331.444034181761</v>
      </c>
      <c r="K59" s="11">
        <v>18381.802411387005</v>
      </c>
      <c r="L59" s="11">
        <v>17142.175586555153</v>
      </c>
      <c r="M59" s="11">
        <v>18702.90126541716</v>
      </c>
      <c r="N59" s="11">
        <v>19035.954251707535</v>
      </c>
      <c r="O59" s="11">
        <v>18849.323196587757</v>
      </c>
      <c r="P59" s="11">
        <v>19401.481399269163</v>
      </c>
      <c r="Q59" s="11">
        <v>19711</v>
      </c>
      <c r="R59" s="11">
        <v>19059</v>
      </c>
      <c r="S59" s="11">
        <v>20111</v>
      </c>
    </row>
    <row r="60" spans="1:19" ht="15.75" x14ac:dyDescent="0.25">
      <c r="A60" s="10" t="s">
        <v>4</v>
      </c>
      <c r="B60" s="11">
        <v>12932.131294814642</v>
      </c>
      <c r="C60" s="11">
        <v>13771.418250259281</v>
      </c>
      <c r="D60" s="11">
        <v>14963.277820125601</v>
      </c>
      <c r="E60" s="11">
        <v>16871.434369166873</v>
      </c>
      <c r="F60" s="11">
        <v>18422.58468370132</v>
      </c>
      <c r="G60" s="11">
        <v>17844.150832998719</v>
      </c>
      <c r="H60" s="11">
        <v>19442.923251527387</v>
      </c>
      <c r="I60" s="11">
        <v>17243.393294746194</v>
      </c>
      <c r="J60" s="11">
        <v>16845.091422461985</v>
      </c>
      <c r="K60" s="11">
        <v>17784.117654248268</v>
      </c>
      <c r="L60" s="11">
        <v>17116.692305300206</v>
      </c>
      <c r="M60" s="11">
        <v>18819.495769337718</v>
      </c>
      <c r="N60" s="11">
        <v>18441.811437433807</v>
      </c>
      <c r="O60" s="11">
        <v>18708.84466105303</v>
      </c>
      <c r="P60" s="11">
        <v>19473.479846968334</v>
      </c>
      <c r="Q60" s="11">
        <v>19750</v>
      </c>
      <c r="R60" s="11">
        <v>18750</v>
      </c>
      <c r="S60" s="11">
        <v>19872</v>
      </c>
    </row>
    <row r="61" spans="1:19" ht="15.75" x14ac:dyDescent="0.25">
      <c r="A61" s="10" t="s">
        <v>5</v>
      </c>
      <c r="B61" s="11">
        <v>13057.82141356447</v>
      </c>
      <c r="C61" s="11">
        <v>13745.769651330036</v>
      </c>
      <c r="D61" s="11">
        <v>14902.960850808446</v>
      </c>
      <c r="E61" s="11">
        <v>16936.327266714918</v>
      </c>
      <c r="F61" s="11">
        <v>18512.216905677902</v>
      </c>
      <c r="G61" s="11">
        <v>17645.711449156242</v>
      </c>
      <c r="H61" s="11">
        <v>19321.368056833271</v>
      </c>
      <c r="I61" s="11">
        <v>17681.788093769883</v>
      </c>
      <c r="J61" s="11">
        <v>17327.116590072616</v>
      </c>
      <c r="K61" s="11">
        <v>17419.41520112646</v>
      </c>
      <c r="L61" s="11">
        <v>17197.836867018861</v>
      </c>
      <c r="M61" s="11">
        <v>19140.382134199299</v>
      </c>
      <c r="N61" s="11">
        <v>18084.288048300477</v>
      </c>
      <c r="O61" s="11">
        <v>18878.763694539033</v>
      </c>
      <c r="P61" s="11">
        <v>19319.941724686974</v>
      </c>
      <c r="Q61" s="11">
        <v>19782</v>
      </c>
      <c r="R61" s="11">
        <v>18851</v>
      </c>
      <c r="S61" s="11">
        <v>19994</v>
      </c>
    </row>
    <row r="62" spans="1:19" ht="15.75" x14ac:dyDescent="0.25">
      <c r="A62" s="10" t="s">
        <v>6</v>
      </c>
      <c r="B62" s="11">
        <v>13190.647770608573</v>
      </c>
      <c r="C62" s="11">
        <v>13678.124864703395</v>
      </c>
      <c r="D62" s="11">
        <v>14979.453498011524</v>
      </c>
      <c r="E62" s="11">
        <v>17467.330820851595</v>
      </c>
      <c r="F62" s="11">
        <v>18149.882213429832</v>
      </c>
      <c r="G62" s="11">
        <v>17073.865881777063</v>
      </c>
      <c r="H62" s="11">
        <v>19498.194278822248</v>
      </c>
      <c r="I62" s="11">
        <v>18064.607546462896</v>
      </c>
      <c r="J62" s="11">
        <v>17647.169114912234</v>
      </c>
      <c r="K62" s="11">
        <v>17717.05982034609</v>
      </c>
      <c r="L62" s="11">
        <v>17152.103618714369</v>
      </c>
      <c r="M62" s="11">
        <v>19315.707593923908</v>
      </c>
      <c r="N62" s="11">
        <v>17550.579346971346</v>
      </c>
      <c r="O62" s="11">
        <v>18836.342856759296</v>
      </c>
      <c r="P62" s="11">
        <v>19409.022433989972</v>
      </c>
      <c r="Q62" s="11">
        <v>19821</v>
      </c>
      <c r="R62" s="11">
        <v>19164</v>
      </c>
      <c r="S62" s="11">
        <v>19975</v>
      </c>
    </row>
    <row r="63" spans="1:19" ht="15.75" x14ac:dyDescent="0.25">
      <c r="A63" s="10" t="s">
        <v>7</v>
      </c>
      <c r="B63" s="11">
        <v>13282.813932149525</v>
      </c>
      <c r="C63" s="11">
        <v>13547.178645377222</v>
      </c>
      <c r="D63" s="11">
        <v>14965.340887663433</v>
      </c>
      <c r="E63" s="11">
        <v>17682.687465856055</v>
      </c>
      <c r="F63" s="11">
        <v>18222.058877316667</v>
      </c>
      <c r="G63" s="11">
        <v>16884.493553229237</v>
      </c>
      <c r="H63" s="11">
        <v>19613.674466159886</v>
      </c>
      <c r="I63" s="11">
        <v>18245.121699087915</v>
      </c>
      <c r="J63" s="11">
        <v>17989.121795765066</v>
      </c>
      <c r="K63" s="11">
        <v>17408.129087126781</v>
      </c>
      <c r="L63" s="11">
        <v>17077.789164036272</v>
      </c>
      <c r="M63" s="11">
        <v>19430.159801392612</v>
      </c>
      <c r="N63" s="11">
        <v>17723.744229771586</v>
      </c>
      <c r="O63" s="11">
        <v>18805.70073631531</v>
      </c>
      <c r="P63" s="11">
        <v>19671.012086089104</v>
      </c>
      <c r="Q63" s="11">
        <v>19911</v>
      </c>
      <c r="R63" s="11">
        <v>19458</v>
      </c>
      <c r="S63" s="11">
        <v>20060</v>
      </c>
    </row>
    <row r="64" spans="1:19" ht="15.75" x14ac:dyDescent="0.25">
      <c r="A64" s="10" t="s">
        <v>8</v>
      </c>
      <c r="B64" s="11">
        <v>13497.468546756565</v>
      </c>
      <c r="C64" s="11">
        <v>13812.384112211805</v>
      </c>
      <c r="D64" s="11">
        <v>15193.112888043361</v>
      </c>
      <c r="E64" s="11">
        <v>18024.355359881731</v>
      </c>
      <c r="F64" s="11">
        <v>18394.253297381329</v>
      </c>
      <c r="G64" s="11">
        <v>16880.615997765664</v>
      </c>
      <c r="H64" s="11">
        <v>19511.628682298418</v>
      </c>
      <c r="I64" s="11">
        <v>18205.916087361249</v>
      </c>
      <c r="J64" s="11">
        <v>18398.635641949688</v>
      </c>
      <c r="K64" s="11">
        <v>17005.201964786833</v>
      </c>
      <c r="L64" s="11">
        <v>17166.486580978661</v>
      </c>
      <c r="M64" s="11">
        <v>19598.117338817778</v>
      </c>
      <c r="N64" s="11">
        <v>18101.142316461239</v>
      </c>
      <c r="O64" s="11">
        <v>19077.588229195262</v>
      </c>
      <c r="P64" s="11">
        <v>19501.11917966864</v>
      </c>
      <c r="Q64" s="11">
        <v>19642</v>
      </c>
      <c r="R64" s="11">
        <v>19522</v>
      </c>
      <c r="S64" s="11">
        <v>19864</v>
      </c>
    </row>
    <row r="65" spans="1:19" ht="15.75" x14ac:dyDescent="0.25">
      <c r="A65" s="10" t="s">
        <v>9</v>
      </c>
      <c r="B65" s="11">
        <v>13388.581259343971</v>
      </c>
      <c r="C65" s="11">
        <v>14149.922731904837</v>
      </c>
      <c r="D65" s="11">
        <v>15325.378580262895</v>
      </c>
      <c r="E65" s="11">
        <v>18414.975251895179</v>
      </c>
      <c r="F65" s="11">
        <v>18064.412959244648</v>
      </c>
      <c r="G65" s="11">
        <v>17219.938215395872</v>
      </c>
      <c r="H65" s="11">
        <v>19543.817400144173</v>
      </c>
      <c r="I65" s="11">
        <v>17769.225285254724</v>
      </c>
      <c r="J65" s="11">
        <v>18102.208528851319</v>
      </c>
      <c r="K65" s="11">
        <v>17121.808366633133</v>
      </c>
      <c r="L65" s="11">
        <v>16445.91872316982</v>
      </c>
      <c r="M65" s="11">
        <v>19864.671866864712</v>
      </c>
      <c r="N65" s="11">
        <v>17973.916450623805</v>
      </c>
      <c r="O65" s="11">
        <v>18898.199600122967</v>
      </c>
      <c r="P65" s="11">
        <v>19769.016516563279</v>
      </c>
      <c r="Q65" s="11">
        <v>19524</v>
      </c>
      <c r="R65" s="11">
        <v>19734</v>
      </c>
      <c r="S65" s="11">
        <v>19641</v>
      </c>
    </row>
    <row r="66" spans="1:19" ht="15.75" x14ac:dyDescent="0.25">
      <c r="A66" s="10" t="s">
        <v>10</v>
      </c>
      <c r="B66" s="11">
        <v>13483.545479063891</v>
      </c>
      <c r="C66" s="11">
        <v>14341.949153581718</v>
      </c>
      <c r="D66" s="11">
        <v>15405.241078996893</v>
      </c>
      <c r="E66" s="11">
        <v>18554.700792204283</v>
      </c>
      <c r="F66" s="11">
        <v>17961.00974739009</v>
      </c>
      <c r="G66" s="11">
        <v>17304.592074275122</v>
      </c>
      <c r="H66" s="11">
        <v>19384.595586419215</v>
      </c>
      <c r="I66" s="11">
        <v>17391.567431141873</v>
      </c>
      <c r="J66" s="11">
        <v>17856.282332140436</v>
      </c>
      <c r="K66" s="11">
        <v>17013.755048055544</v>
      </c>
      <c r="L66" s="11">
        <v>16507.797053750182</v>
      </c>
      <c r="M66" s="11">
        <v>19749.87785891489</v>
      </c>
      <c r="N66" s="11">
        <v>18165.028677617003</v>
      </c>
      <c r="O66" s="11">
        <v>19069.07201085479</v>
      </c>
      <c r="P66" s="11">
        <v>20044.326137190528</v>
      </c>
      <c r="Q66" s="11">
        <v>18985</v>
      </c>
      <c r="R66" s="11">
        <v>19548</v>
      </c>
      <c r="S66" s="11">
        <v>19771</v>
      </c>
    </row>
    <row r="67" spans="1:19" ht="15.75" x14ac:dyDescent="0.25">
      <c r="A67" s="10" t="s">
        <v>11</v>
      </c>
      <c r="B67" s="11">
        <v>13672.188573895975</v>
      </c>
      <c r="C67" s="11">
        <v>14180.873050345435</v>
      </c>
      <c r="D67" s="11">
        <v>15593.564200009831</v>
      </c>
      <c r="E67" s="11">
        <v>18333.253476111906</v>
      </c>
      <c r="F67" s="11">
        <v>17859.801386864063</v>
      </c>
      <c r="G67" s="11">
        <v>17432.535683824171</v>
      </c>
      <c r="H67" s="11">
        <v>19422.062214774513</v>
      </c>
      <c r="I67" s="11">
        <v>16878.348001746414</v>
      </c>
      <c r="J67" s="11">
        <v>18055.142730675005</v>
      </c>
      <c r="K67" s="11">
        <v>16688.149883653441</v>
      </c>
      <c r="L67" s="11">
        <v>17051.749740845164</v>
      </c>
      <c r="M67" s="11">
        <v>19600.674716604397</v>
      </c>
      <c r="N67" s="11">
        <v>18429.697230565489</v>
      </c>
      <c r="O67" s="11">
        <v>19186.38820507902</v>
      </c>
      <c r="P67" s="11">
        <v>20095.188432399529</v>
      </c>
      <c r="Q67" s="11">
        <v>18960</v>
      </c>
      <c r="R67" s="11">
        <v>19772</v>
      </c>
      <c r="S67" s="11"/>
    </row>
    <row r="68" spans="1:19" ht="15.75" x14ac:dyDescent="0.25">
      <c r="A68" s="10" t="s">
        <v>12</v>
      </c>
      <c r="B68" s="11">
        <v>13918.962072371814</v>
      </c>
      <c r="C68" s="11">
        <v>14451.587201213464</v>
      </c>
      <c r="D68" s="11">
        <v>15949.119674736747</v>
      </c>
      <c r="E68" s="11">
        <v>18181.454348986088</v>
      </c>
      <c r="F68" s="11">
        <v>17682.10369964784</v>
      </c>
      <c r="G68" s="11">
        <v>18055.013227076761</v>
      </c>
      <c r="H68" s="11">
        <v>19627.430213591932</v>
      </c>
      <c r="I68" s="11">
        <v>16296.225155214544</v>
      </c>
      <c r="J68" s="11">
        <v>18149.464594563986</v>
      </c>
      <c r="K68" s="11">
        <v>17032.31511381406</v>
      </c>
      <c r="L68" s="11">
        <v>17923.022862455629</v>
      </c>
      <c r="M68" s="11">
        <v>19753.817955079532</v>
      </c>
      <c r="N68" s="11">
        <v>18883.382502917877</v>
      </c>
      <c r="O68" s="11">
        <v>19125.786988934531</v>
      </c>
      <c r="P68" s="11">
        <v>19985.701269827299</v>
      </c>
      <c r="Q68" s="11">
        <v>19204</v>
      </c>
      <c r="R68" s="11">
        <v>20130</v>
      </c>
      <c r="S68" s="11"/>
    </row>
    <row r="69" spans="1:19" ht="15.75" x14ac:dyDescent="0.25">
      <c r="A69" s="10" t="s">
        <v>13</v>
      </c>
      <c r="B69" s="11">
        <v>13709.556560006291</v>
      </c>
      <c r="C69" s="11">
        <v>14831.376248792654</v>
      </c>
      <c r="D69" s="11">
        <v>16075.306001713656</v>
      </c>
      <c r="E69" s="11">
        <v>18307.505523118889</v>
      </c>
      <c r="F69" s="11">
        <v>17673.516253488655</v>
      </c>
      <c r="G69" s="11">
        <v>18374.839281575612</v>
      </c>
      <c r="H69" s="11">
        <v>17184.794505824841</v>
      </c>
      <c r="I69" s="11">
        <v>16064.576146563415</v>
      </c>
      <c r="J69" s="11">
        <v>18033.185326969346</v>
      </c>
      <c r="K69" s="11">
        <v>17155.724254360477</v>
      </c>
      <c r="L69" s="11">
        <v>18429.768643760839</v>
      </c>
      <c r="M69" s="11">
        <v>19441.858924606171</v>
      </c>
      <c r="N69" s="11">
        <v>18883.119920516165</v>
      </c>
      <c r="O69" s="11">
        <v>19182.92232900075</v>
      </c>
      <c r="P69" s="11">
        <v>19734.107093064951</v>
      </c>
      <c r="Q69" s="11">
        <v>19473</v>
      </c>
      <c r="R69" s="11">
        <v>20145</v>
      </c>
      <c r="S69" s="11"/>
    </row>
    <row r="70" spans="1:19" ht="15.75" x14ac:dyDescent="0.25">
      <c r="A70" s="10" t="s">
        <v>14</v>
      </c>
      <c r="B70" s="11">
        <v>13632.10416854301</v>
      </c>
      <c r="C70" s="11">
        <v>14828.241708269561</v>
      </c>
      <c r="D70" s="11">
        <v>16448.007101277286</v>
      </c>
      <c r="E70" s="11">
        <v>18602.899856163524</v>
      </c>
      <c r="F70" s="11">
        <v>17975.486951710376</v>
      </c>
      <c r="G70" s="11">
        <v>18538.23231666251</v>
      </c>
      <c r="H70" s="11">
        <v>17409.714491951912</v>
      </c>
      <c r="I70" s="11">
        <v>16154.221445647228</v>
      </c>
      <c r="J70" s="11">
        <v>18277.524924024045</v>
      </c>
      <c r="K70" s="11">
        <v>17388.97929864654</v>
      </c>
      <c r="L70" s="11">
        <v>18632.457820609878</v>
      </c>
      <c r="M70" s="11">
        <v>19240.092740127981</v>
      </c>
      <c r="N70" s="11">
        <v>18914.457468461198</v>
      </c>
      <c r="O70" s="11">
        <v>19393.419241038853</v>
      </c>
      <c r="P70" s="11">
        <v>19552.970466264211</v>
      </c>
      <c r="Q70" s="11">
        <v>19365</v>
      </c>
      <c r="R70" s="11">
        <v>20058</v>
      </c>
      <c r="S70" s="11"/>
    </row>
    <row r="71" spans="1:19" ht="15.75" x14ac:dyDescent="0.25">
      <c r="A71" s="18" t="s">
        <v>19</v>
      </c>
      <c r="B71" s="19">
        <f>+AVERAGE(B59:B70)</f>
        <v>13386.568792105552</v>
      </c>
      <c r="C71" s="19">
        <f t="shared" ref="C71:S71" si="35">+AVERAGE(C59:C70)</f>
        <v>14091.02343705862</v>
      </c>
      <c r="D71" s="19">
        <f t="shared" si="35"/>
        <v>15402.483637498395</v>
      </c>
      <c r="E71" s="19">
        <f t="shared" si="35"/>
        <v>17849.994357092928</v>
      </c>
      <c r="F71" s="19">
        <f t="shared" si="35"/>
        <v>18103.915333139139</v>
      </c>
      <c r="G71" s="19">
        <f t="shared" si="35"/>
        <v>17597.168037552055</v>
      </c>
      <c r="H71" s="19">
        <f t="shared" si="35"/>
        <v>19095.624527108634</v>
      </c>
      <c r="I71" s="19">
        <f t="shared" si="35"/>
        <v>17273.84279275993</v>
      </c>
      <c r="J71" s="19">
        <f t="shared" si="35"/>
        <v>17751.032253047288</v>
      </c>
      <c r="K71" s="19">
        <f t="shared" si="35"/>
        <v>17343.03817534872</v>
      </c>
      <c r="L71" s="19">
        <f t="shared" si="35"/>
        <v>17320.316580599592</v>
      </c>
      <c r="M71" s="19">
        <f t="shared" si="35"/>
        <v>19388.146497107184</v>
      </c>
      <c r="N71" s="19">
        <f t="shared" si="35"/>
        <v>18348.926823445621</v>
      </c>
      <c r="O71" s="19">
        <f t="shared" si="35"/>
        <v>19001.029312456714</v>
      </c>
      <c r="P71" s="19">
        <f t="shared" si="35"/>
        <v>19663.113882165166</v>
      </c>
      <c r="Q71" s="19">
        <f t="shared" si="35"/>
        <v>19510.666666666668</v>
      </c>
      <c r="R71" s="19">
        <f t="shared" si="35"/>
        <v>19515.916666666668</v>
      </c>
      <c r="S71" s="19">
        <f t="shared" si="35"/>
        <v>19911</v>
      </c>
    </row>
    <row r="72" spans="1:19" x14ac:dyDescent="0.25">
      <c r="A72" s="20" t="s">
        <v>23</v>
      </c>
    </row>
  </sheetData>
  <mergeCells count="4">
    <mergeCell ref="A6:S6"/>
    <mergeCell ref="A23:S23"/>
    <mergeCell ref="A40:S40"/>
    <mergeCell ref="A57:S5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opLeftCell="A2" zoomScale="87" zoomScaleNormal="87" workbookViewId="0">
      <selection activeCell="B19" sqref="B19"/>
    </sheetView>
  </sheetViews>
  <sheetFormatPr baseColWidth="10" defaultRowHeight="15" x14ac:dyDescent="0.25"/>
  <cols>
    <col min="1" max="1" width="14.42578125" customWidth="1"/>
    <col min="2" max="2" width="20.85546875" customWidth="1"/>
  </cols>
  <sheetData>
    <row r="1" spans="1:257" ht="12.6" customHeight="1" x14ac:dyDescent="0.25">
      <c r="A1" s="5"/>
      <c r="B1" s="5"/>
      <c r="C1" s="5"/>
      <c r="D1" s="5"/>
      <c r="E1" s="5"/>
    </row>
    <row r="2" spans="1:257" ht="12.6" customHeight="1" x14ac:dyDescent="0.25">
      <c r="A2" s="5"/>
      <c r="B2" s="5"/>
      <c r="C2" s="5"/>
      <c r="D2" s="5"/>
      <c r="E2" s="5"/>
    </row>
    <row r="3" spans="1:257" ht="12.6" customHeight="1" x14ac:dyDescent="0.25">
      <c r="A3" s="5"/>
      <c r="B3" s="5"/>
      <c r="C3" s="5"/>
      <c r="D3" s="5"/>
      <c r="E3" s="5"/>
    </row>
    <row r="4" spans="1:257" ht="12.6" customHeight="1" x14ac:dyDescent="0.25">
      <c r="A4" s="26"/>
      <c r="B4" s="26"/>
      <c r="C4" s="26"/>
      <c r="D4" s="26"/>
      <c r="E4" s="26"/>
      <c r="F4" s="6"/>
    </row>
    <row r="5" spans="1:257" ht="12.6" customHeight="1" x14ac:dyDescent="0.25">
      <c r="A5" s="7"/>
      <c r="B5" s="12"/>
      <c r="C5" s="7"/>
      <c r="D5" s="7"/>
      <c r="E5" s="7"/>
      <c r="F5" s="6"/>
    </row>
    <row r="6" spans="1:257" ht="24.95" customHeight="1" x14ac:dyDescent="0.25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8" spans="1:257" ht="15.75" x14ac:dyDescent="0.25">
      <c r="A8" s="8"/>
      <c r="B8" s="8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257" ht="15.75" x14ac:dyDescent="0.25">
      <c r="A9" s="33" t="s">
        <v>30</v>
      </c>
      <c r="B9" s="8"/>
      <c r="C9" s="24">
        <v>2009</v>
      </c>
      <c r="D9" s="24">
        <v>2010</v>
      </c>
      <c r="E9" s="24">
        <v>2011</v>
      </c>
      <c r="F9" s="24">
        <v>2012</v>
      </c>
      <c r="G9" s="24">
        <v>2013</v>
      </c>
      <c r="H9" s="24">
        <v>2014</v>
      </c>
      <c r="I9" s="24">
        <v>2015</v>
      </c>
      <c r="J9" s="24">
        <v>2016</v>
      </c>
      <c r="K9" s="24">
        <v>2017</v>
      </c>
      <c r="L9" s="24">
        <v>2018</v>
      </c>
      <c r="M9" s="24">
        <v>2019</v>
      </c>
      <c r="N9" s="24">
        <v>2020</v>
      </c>
      <c r="O9" s="24">
        <v>2021</v>
      </c>
      <c r="P9" s="24">
        <v>2022</v>
      </c>
      <c r="Q9" s="24">
        <v>2023</v>
      </c>
      <c r="R9" s="24">
        <v>2024</v>
      </c>
      <c r="S9" s="24">
        <v>2025</v>
      </c>
      <c r="T9" s="2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1.5" customHeight="1" x14ac:dyDescent="0.25">
      <c r="A10" s="32"/>
      <c r="B10" s="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ht="15.75" x14ac:dyDescent="0.25">
      <c r="A11" s="10" t="s">
        <v>15</v>
      </c>
      <c r="B11" s="10" t="s">
        <v>21</v>
      </c>
      <c r="C11" s="11">
        <v>2595.7455031249997</v>
      </c>
      <c r="D11" s="11">
        <v>2802.2480057291673</v>
      </c>
      <c r="E11" s="11">
        <v>3388.5399550000002</v>
      </c>
      <c r="F11" s="11">
        <v>3295.9732875</v>
      </c>
      <c r="G11" s="11">
        <v>3063.5314651041667</v>
      </c>
      <c r="H11" s="11">
        <v>3469.9887421875001</v>
      </c>
      <c r="I11" s="11">
        <v>3248.8090700000002</v>
      </c>
      <c r="J11" s="11">
        <v>3502.3127462500001</v>
      </c>
      <c r="K11" s="11">
        <v>3354.2910546875</v>
      </c>
      <c r="L11" s="11">
        <v>2964.3622244791668</v>
      </c>
      <c r="M11" s="11">
        <v>3697.7345177083334</v>
      </c>
      <c r="N11" s="11">
        <v>3271.846599583334</v>
      </c>
      <c r="O11" s="11">
        <v>3540.9066933333334</v>
      </c>
      <c r="P11" s="11">
        <v>3606.0770802083334</v>
      </c>
      <c r="Q11" s="11">
        <v>3566.3475182291672</v>
      </c>
      <c r="R11" s="11">
        <v>3631</v>
      </c>
      <c r="S11" s="11">
        <v>3574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.75" x14ac:dyDescent="0.25">
      <c r="A12" s="10" t="s">
        <v>16</v>
      </c>
      <c r="B12" s="10" t="s">
        <v>21</v>
      </c>
      <c r="C12" s="11">
        <v>3992.3608377483324</v>
      </c>
      <c r="D12" s="11">
        <v>4325.8003747966686</v>
      </c>
      <c r="E12" s="11">
        <v>4802.8182186170006</v>
      </c>
      <c r="F12" s="11">
        <v>5333.5117755833335</v>
      </c>
      <c r="G12" s="11">
        <v>5175.485771722917</v>
      </c>
      <c r="H12" s="11">
        <v>5505.5115972566664</v>
      </c>
      <c r="I12" s="11">
        <v>5073.8043500976655</v>
      </c>
      <c r="J12" s="11">
        <v>4825.5943927436674</v>
      </c>
      <c r="K12" s="11">
        <v>5519.6774390762494</v>
      </c>
      <c r="L12" s="11">
        <v>5072.2426851354167</v>
      </c>
      <c r="M12" s="11">
        <v>5331.8911620095823</v>
      </c>
      <c r="N12" s="11">
        <v>5567.9890335049995</v>
      </c>
      <c r="O12" s="11">
        <v>5464.5806771243324</v>
      </c>
      <c r="P12" s="11">
        <v>5614.8434203212501</v>
      </c>
      <c r="Q12" s="11">
        <v>5789.4008573912497</v>
      </c>
      <c r="R12" s="11">
        <v>5542</v>
      </c>
      <c r="S12" s="11">
        <v>5835</v>
      </c>
    </row>
    <row r="13" spans="1:257" ht="15.75" x14ac:dyDescent="0.25">
      <c r="A13" s="10" t="s">
        <v>17</v>
      </c>
      <c r="B13" s="10" t="s">
        <v>21</v>
      </c>
      <c r="C13" s="11">
        <v>6588.1063408733316</v>
      </c>
      <c r="D13" s="11">
        <v>7128.0483805258355</v>
      </c>
      <c r="E13" s="11">
        <v>8191.3581736170008</v>
      </c>
      <c r="F13" s="11">
        <v>8629.4850630833334</v>
      </c>
      <c r="G13" s="11">
        <v>8239.0172368270833</v>
      </c>
      <c r="H13" s="11">
        <v>8975.5003394441665</v>
      </c>
      <c r="I13" s="11">
        <v>8322.6134200976667</v>
      </c>
      <c r="J13" s="11">
        <v>8327.9071389936671</v>
      </c>
      <c r="K13" s="11">
        <v>8873.9684937637503</v>
      </c>
      <c r="L13" s="11">
        <v>8036.6049096145834</v>
      </c>
      <c r="M13" s="11">
        <v>9029.6256797179158</v>
      </c>
      <c r="N13" s="11">
        <v>8839.8356330883325</v>
      </c>
      <c r="O13" s="11">
        <v>9005.4873704576657</v>
      </c>
      <c r="P13" s="11">
        <v>9220.9205005295844</v>
      </c>
      <c r="Q13" s="11">
        <v>9355.7483756204165</v>
      </c>
      <c r="R13" s="11">
        <v>9173</v>
      </c>
      <c r="S13" s="11">
        <v>9409</v>
      </c>
    </row>
    <row r="14" spans="1:257" ht="15.75" x14ac:dyDescent="0.25">
      <c r="A14" s="10" t="s">
        <v>27</v>
      </c>
      <c r="B14" s="10" t="s">
        <v>29</v>
      </c>
      <c r="C14" s="11">
        <v>13632.10416854301</v>
      </c>
      <c r="D14" s="11">
        <v>14828.241708269561</v>
      </c>
      <c r="E14" s="11">
        <v>16448.007101277286</v>
      </c>
      <c r="F14" s="11">
        <v>18602.899856163524</v>
      </c>
      <c r="G14" s="11">
        <v>17975.486951710376</v>
      </c>
      <c r="H14" s="11">
        <v>18538.23231666251</v>
      </c>
      <c r="I14" s="11">
        <v>17409.714491951912</v>
      </c>
      <c r="J14" s="11">
        <v>16154.221445647228</v>
      </c>
      <c r="K14" s="11">
        <v>18277.524924024045</v>
      </c>
      <c r="L14" s="11">
        <v>17388.97929864654</v>
      </c>
      <c r="M14" s="11">
        <v>18632.457820609878</v>
      </c>
      <c r="N14" s="11">
        <v>19240.092740127981</v>
      </c>
      <c r="O14" s="11">
        <v>18914.457468461198</v>
      </c>
      <c r="P14" s="11">
        <v>19393.419241038853</v>
      </c>
      <c r="Q14" s="11">
        <v>19552.970466264211</v>
      </c>
      <c r="R14" s="11">
        <v>19365</v>
      </c>
      <c r="S14" s="11">
        <v>20058</v>
      </c>
    </row>
    <row r="15" spans="1:257" x14ac:dyDescent="0.25">
      <c r="A15" s="30" t="s">
        <v>22</v>
      </c>
      <c r="B15" s="20"/>
    </row>
    <row r="16" spans="1:257" x14ac:dyDescent="0.25">
      <c r="A16" s="31" t="s">
        <v>31</v>
      </c>
    </row>
    <row r="17" spans="1:1" x14ac:dyDescent="0.25">
      <c r="A17" s="31" t="s">
        <v>28</v>
      </c>
    </row>
  </sheetData>
  <mergeCells count="22">
    <mergeCell ref="M9:M10"/>
    <mergeCell ref="A4:E4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A6:S6"/>
    <mergeCell ref="C8:S8"/>
    <mergeCell ref="A9:A10"/>
    <mergeCell ref="T9:T10"/>
    <mergeCell ref="S9:S10"/>
    <mergeCell ref="R9:R10"/>
    <mergeCell ref="N9:N10"/>
    <mergeCell ref="O9:O10"/>
    <mergeCell ref="P9:P10"/>
    <mergeCell ref="Q9:Q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Gabriel Amarillo</dc:creator>
  <cp:lastModifiedBy>Karina Lamelas</cp:lastModifiedBy>
  <dcterms:created xsi:type="dcterms:W3CDTF">2026-03-18T15:18:40Z</dcterms:created>
  <dcterms:modified xsi:type="dcterms:W3CDTF">2026-03-20T12:29:20Z</dcterms:modified>
</cp:coreProperties>
</file>